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_xlnm._FilterDatabase" localSheetId="0" hidden="1">'Sheet1'!$A$1:$AB$132</definedName>
  </definedNames>
  <calcPr fullCalcOnLoad="1"/>
</workbook>
</file>

<file path=xl/sharedStrings.xml><?xml version="1.0" encoding="utf-8"?>
<sst xmlns="http://schemas.openxmlformats.org/spreadsheetml/2006/main" count="402" uniqueCount="237">
  <si>
    <t>Name</t>
  </si>
  <si>
    <t>Developer</t>
  </si>
  <si>
    <t>Publisher</t>
  </si>
  <si>
    <t>Bayonetta</t>
  </si>
  <si>
    <t>Blue Dragon</t>
  </si>
  <si>
    <t>Burnout Revenge</t>
  </si>
  <si>
    <t>Crysis</t>
  </si>
  <si>
    <t>Crysis 2</t>
  </si>
  <si>
    <t>Crysis 3</t>
  </si>
  <si>
    <t>Dishonored</t>
  </si>
  <si>
    <t>Dragon's Dogma: Dark Arisen</t>
  </si>
  <si>
    <t>Kingdom of Amalur: Reckoning</t>
  </si>
  <si>
    <t>Lollipop Chainsaw</t>
  </si>
  <si>
    <t>Rainbow Six Vegas</t>
  </si>
  <si>
    <t>Rainbow Six Vegas II</t>
  </si>
  <si>
    <t>Sleeping Dogs</t>
  </si>
  <si>
    <t>Tales Of Vesperia</t>
  </si>
  <si>
    <t>%</t>
  </si>
  <si>
    <t>Alan Wake</t>
  </si>
  <si>
    <t>Alan Wake: American Nightmare</t>
  </si>
  <si>
    <t>Batman: Arkham Asylum</t>
  </si>
  <si>
    <t>Batman: Arkham City</t>
  </si>
  <si>
    <t>Batman: Arkham Origins</t>
  </si>
  <si>
    <t>Bioshock</t>
  </si>
  <si>
    <t>Bioshock II</t>
  </si>
  <si>
    <t>Bioshock Infinite</t>
  </si>
  <si>
    <t>Borderlands</t>
  </si>
  <si>
    <t>Bully: Scholarship Edition</t>
  </si>
  <si>
    <t>Burnout Paradise</t>
  </si>
  <si>
    <t>Dead Space</t>
  </si>
  <si>
    <t>Deus Ex: Human Revolution</t>
  </si>
  <si>
    <t>Dragon Age Origins</t>
  </si>
  <si>
    <t>Dragon Age 2</t>
  </si>
  <si>
    <t>Elder Scrolls: Oblivion</t>
  </si>
  <si>
    <t>Elder Scrolls: Skyrim</t>
  </si>
  <si>
    <t>Fable Anniversary</t>
  </si>
  <si>
    <t>Fable II</t>
  </si>
  <si>
    <t>Fable III</t>
  </si>
  <si>
    <t>Dead Space 2</t>
  </si>
  <si>
    <t>Dead Space 3</t>
  </si>
  <si>
    <t>Fallout 3</t>
  </si>
  <si>
    <t>Fallout: New Vegas</t>
  </si>
  <si>
    <t>Just Cause 2</t>
  </si>
  <si>
    <t>L.A. Noire</t>
  </si>
  <si>
    <t>Lost Odyssey</t>
  </si>
  <si>
    <t>Mafia II</t>
  </si>
  <si>
    <t>Mass Effect 2</t>
  </si>
  <si>
    <t>Mass Effect 3</t>
  </si>
  <si>
    <t>Orange Box</t>
  </si>
  <si>
    <t xml:space="preserve">Red Dead Redemption </t>
  </si>
  <si>
    <t>Witcher 2: Assassin of Kings</t>
  </si>
  <si>
    <t>Alice: Madness Returns</t>
  </si>
  <si>
    <t>Asura's Wrath</t>
  </si>
  <si>
    <t>Borderlands II</t>
  </si>
  <si>
    <t>Borderlands Pre-Sequel</t>
  </si>
  <si>
    <t>Castlevania: Symphony of the Night</t>
  </si>
  <si>
    <t xml:space="preserve">Condemned </t>
  </si>
  <si>
    <t>Condemned 2</t>
  </si>
  <si>
    <t>Dante's Inferno</t>
  </si>
  <si>
    <t xml:space="preserve">Darkness </t>
  </si>
  <si>
    <t>Darkness 2</t>
  </si>
  <si>
    <t xml:space="preserve">Darksiders </t>
  </si>
  <si>
    <t>Darksiders 2</t>
  </si>
  <si>
    <t>Devil May Cry HD Trilogy</t>
  </si>
  <si>
    <t>Eternal Sonata</t>
  </si>
  <si>
    <t>Hitman HD Pack</t>
  </si>
  <si>
    <t>Infinite Undiscovery</t>
  </si>
  <si>
    <t>Nier</t>
  </si>
  <si>
    <t>Peggle</t>
  </si>
  <si>
    <t>Rayman Origins</t>
  </si>
  <si>
    <t>Remember Me</t>
  </si>
  <si>
    <t>Silent Hill Homecoming</t>
  </si>
  <si>
    <t>Star Ocean: The Last Hope</t>
  </si>
  <si>
    <t>XCom: Enemy Within</t>
  </si>
  <si>
    <t>XCom: Enemy Unknown</t>
  </si>
  <si>
    <t>Alpha Protocol</t>
  </si>
  <si>
    <t>Deadly Premonition</t>
  </si>
  <si>
    <t>Deadpool</t>
  </si>
  <si>
    <t>Gun</t>
  </si>
  <si>
    <t>Killer is Dead</t>
  </si>
  <si>
    <t>NCAA Football 14</t>
  </si>
  <si>
    <t>Outpost Kaloki X</t>
  </si>
  <si>
    <t xml:space="preserve">Overlord </t>
  </si>
  <si>
    <t>Overlord 2</t>
  </si>
  <si>
    <t xml:space="preserve">Prototype </t>
  </si>
  <si>
    <t>Prototype 2</t>
  </si>
  <si>
    <t>Saboteur, The</t>
  </si>
  <si>
    <t>Shadowrun</t>
  </si>
  <si>
    <t>Syndicate</t>
  </si>
  <si>
    <t>Thief</t>
  </si>
  <si>
    <t>Too Human</t>
  </si>
  <si>
    <t>Wolfenstein</t>
  </si>
  <si>
    <t>Wolfenstein 3d</t>
  </si>
  <si>
    <t>All Pro Football 2k8</t>
  </si>
  <si>
    <t>Bulletwitch</t>
  </si>
  <si>
    <t>Capcom Arcade Cabinet</t>
  </si>
  <si>
    <t>Clive Barker's Jericho</t>
  </si>
  <si>
    <t>Diablo III: Reaper of Souls</t>
  </si>
  <si>
    <t>Divinity II: The Dragon Knight Saga</t>
  </si>
  <si>
    <t>Double Dragon Neon</t>
  </si>
  <si>
    <t>Driver: San Francisco</t>
  </si>
  <si>
    <t>Guardian Heroes</t>
  </si>
  <si>
    <t>Leisure Suit Larry</t>
  </si>
  <si>
    <t>Lucha Libre AAA</t>
  </si>
  <si>
    <t>Magna Carta 2</t>
  </si>
  <si>
    <t>Might and Magic: Clash Of Heroes</t>
  </si>
  <si>
    <t>Monkey Island I</t>
  </si>
  <si>
    <t>Monkey Island II</t>
  </si>
  <si>
    <t>Murdered: Soul Suspect</t>
  </si>
  <si>
    <t>Onechanbara</t>
  </si>
  <si>
    <t>Outrun Online Arcade</t>
  </si>
  <si>
    <t>Phantasy Star II</t>
  </si>
  <si>
    <t>Phantasy Star Universe</t>
  </si>
  <si>
    <t>Raven</t>
  </si>
  <si>
    <t>Record of Agarest War Zero</t>
  </si>
  <si>
    <t>Rumble Roses XX</t>
  </si>
  <si>
    <t>Sam &amp; Max: Beyond Time &amp; Space</t>
  </si>
  <si>
    <t>Sam &amp; Max: Save the World</t>
  </si>
  <si>
    <t>Scott Pilgrim vs the World</t>
  </si>
  <si>
    <t>Sega Vintage Collection: Monster World</t>
  </si>
  <si>
    <t>Sega Vintage Collection: Streets of Rage</t>
  </si>
  <si>
    <t>Sega Vintage Collection: Alex Kidd</t>
  </si>
  <si>
    <t>Sega Vintage Collection: Golden Axe</t>
  </si>
  <si>
    <t>Sherlock Holmes vs Jack The Ripper</t>
  </si>
  <si>
    <t>Sherlock Holmes: Crimes &amp; Punishments</t>
  </si>
  <si>
    <t>Stranglehold</t>
  </si>
  <si>
    <t>Telltale's Tales from the Borderlands</t>
  </si>
  <si>
    <t>Telltale's Wolf Among Us</t>
  </si>
  <si>
    <t>Torchlight</t>
  </si>
  <si>
    <t xml:space="preserve">Two Worlds </t>
  </si>
  <si>
    <t>Two Worlds II</t>
  </si>
  <si>
    <t>Worms</t>
  </si>
  <si>
    <t>Worms 2: Armageddon</t>
  </si>
  <si>
    <t>Worms: Ultimate Mayhem</t>
  </si>
  <si>
    <t>Microsoft</t>
  </si>
  <si>
    <t>Remedy Entertainment</t>
  </si>
  <si>
    <t>Rocksteady Studios</t>
  </si>
  <si>
    <t>WB Montreal</t>
  </si>
  <si>
    <t>2K Games</t>
  </si>
  <si>
    <t>Irrational Games</t>
  </si>
  <si>
    <t>Gearbox Software</t>
  </si>
  <si>
    <t xml:space="preserve">Rockstar </t>
  </si>
  <si>
    <t>Rockstar Games</t>
  </si>
  <si>
    <t>Criterion Games</t>
  </si>
  <si>
    <t>Electronic Arts</t>
  </si>
  <si>
    <t>Visceral Games</t>
  </si>
  <si>
    <t>Eidos Montreal</t>
  </si>
  <si>
    <t>Square Enix</t>
  </si>
  <si>
    <t>BioWare</t>
  </si>
  <si>
    <t>Bethesda Softworks</t>
  </si>
  <si>
    <t>Lionhead Studios</t>
  </si>
  <si>
    <t>Obsidian Entertainment</t>
  </si>
  <si>
    <t>Avalanche Studios</t>
  </si>
  <si>
    <t>Team Bondi</t>
  </si>
  <si>
    <t>Mistwalker</t>
  </si>
  <si>
    <t>Valve Corporation</t>
  </si>
  <si>
    <t>CD Projekt RED</t>
  </si>
  <si>
    <t>Warner Bros</t>
  </si>
  <si>
    <t>Platinum Games</t>
  </si>
  <si>
    <t>Sega</t>
  </si>
  <si>
    <t>Crytek</t>
  </si>
  <si>
    <t>Arkane Studios</t>
  </si>
  <si>
    <t>Capcom</t>
  </si>
  <si>
    <t>38 Studios</t>
  </si>
  <si>
    <t>Grasshopper Manufacture</t>
  </si>
  <si>
    <t>Ubisoft</t>
  </si>
  <si>
    <t>United Front Games</t>
  </si>
  <si>
    <t xml:space="preserve">Namco </t>
  </si>
  <si>
    <t>Namco Bandai</t>
  </si>
  <si>
    <t>Spicy Horse</t>
  </si>
  <si>
    <t>CyberConnect2</t>
  </si>
  <si>
    <t>Konami</t>
  </si>
  <si>
    <t>Monolith Productions</t>
  </si>
  <si>
    <t>Starbreeze Studios</t>
  </si>
  <si>
    <t>Digital Extremes</t>
  </si>
  <si>
    <t>Vigil Games</t>
  </si>
  <si>
    <t>THQ</t>
  </si>
  <si>
    <t>tri-Crescendo</t>
  </si>
  <si>
    <t>IO Interactive</t>
  </si>
  <si>
    <t>tri-Ace</t>
  </si>
  <si>
    <t>Cavia</t>
  </si>
  <si>
    <t>Popcap Games</t>
  </si>
  <si>
    <t>Dontnod Entertainment</t>
  </si>
  <si>
    <t>Double Helix Games</t>
  </si>
  <si>
    <t>Firaxis Games</t>
  </si>
  <si>
    <t>Sonic's Ultimate Genesis Collection</t>
  </si>
  <si>
    <t>Access Games</t>
  </si>
  <si>
    <t>Ignition Entertainment</t>
  </si>
  <si>
    <t>High Moon Studios</t>
  </si>
  <si>
    <t>Activision</t>
  </si>
  <si>
    <t>Neversoft</t>
  </si>
  <si>
    <t>XSEED Games</t>
  </si>
  <si>
    <t>NinjaBee</t>
  </si>
  <si>
    <t>Triumph Studios</t>
  </si>
  <si>
    <t>Codemasters</t>
  </si>
  <si>
    <t>Radical Entertainment</t>
  </si>
  <si>
    <t>Pandemic Studios</t>
  </si>
  <si>
    <t>FASA Interactive</t>
  </si>
  <si>
    <t>Backbone Entertainment</t>
  </si>
  <si>
    <t>Silicon Knights</t>
  </si>
  <si>
    <t>Raven Software</t>
  </si>
  <si>
    <t>Nerve Software</t>
  </si>
  <si>
    <t>Visual Concepts</t>
  </si>
  <si>
    <t>Atari</t>
  </si>
  <si>
    <t>MercuryStream</t>
  </si>
  <si>
    <t>Blizzard Entertainment</t>
  </si>
  <si>
    <t>Larian Studios</t>
  </si>
  <si>
    <t>Atlus USA</t>
  </si>
  <si>
    <t>WayForward Technologies</t>
  </si>
  <si>
    <t>Majesco Entertainment</t>
  </si>
  <si>
    <t>Treasure Co. Ltd</t>
  </si>
  <si>
    <t>Team 17</t>
  </si>
  <si>
    <t>Immersion Software</t>
  </si>
  <si>
    <t>Softmax</t>
  </si>
  <si>
    <t>Capybara Games</t>
  </si>
  <si>
    <t>Telltale Games</t>
  </si>
  <si>
    <t>LucasArts</t>
  </si>
  <si>
    <t>Airtight Games</t>
  </si>
  <si>
    <t>Tamsoft</t>
  </si>
  <si>
    <t>D3</t>
  </si>
  <si>
    <t>Sumo Digital</t>
  </si>
  <si>
    <t>Sonic Team</t>
  </si>
  <si>
    <t>King Art Games</t>
  </si>
  <si>
    <t>Nordic Games</t>
  </si>
  <si>
    <t>Idea Factory</t>
  </si>
  <si>
    <t>Aksys Games</t>
  </si>
  <si>
    <t>Yuke's</t>
  </si>
  <si>
    <t>The Adventure Company</t>
  </si>
  <si>
    <t>Focus Home Interactive</t>
  </si>
  <si>
    <t>Frogwares</t>
  </si>
  <si>
    <t>Midway</t>
  </si>
  <si>
    <t>Runic Games</t>
  </si>
  <si>
    <t>Reality Pump</t>
  </si>
  <si>
    <t>TopWare Interactive</t>
  </si>
  <si>
    <t>Difference Monthly</t>
  </si>
  <si>
    <t>Difference Weekly</t>
  </si>
  <si>
    <t>Difference All-Time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</si>
</sst>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4" fontId="38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40" fillId="0" borderId="10" xfId="0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7.57421875" style="0" customWidth="1"/>
    <col min="2" max="2" width="25.7109375" style="0" customWidth="1"/>
    <col min="3" max="3" width="23.28125" style="0" customWidth="1"/>
    <col min="4" max="16" width="9.7109375" style="0" customWidth="1"/>
    <col min="17" max="22" width="10.7109375" style="0" customWidth="1"/>
    <col min="23" max="23" width="10.421875" style="0" customWidth="1"/>
    <col min="24" max="24" width="9.140625" style="0" customWidth="1"/>
    <col min="25" max="25" width="10.8515625" style="0" customWidth="1"/>
    <col min="26" max="26" width="9.140625" style="0" customWidth="1"/>
    <col min="27" max="27" width="10.8515625" style="10" customWidth="1"/>
    <col min="28" max="28" width="9.140625" style="0" customWidth="1"/>
  </cols>
  <sheetData>
    <row r="1" spans="1:28" ht="30">
      <c r="A1" s="2" t="s">
        <v>0</v>
      </c>
      <c r="B1" s="2" t="s">
        <v>1</v>
      </c>
      <c r="C1" s="2" t="s">
        <v>2</v>
      </c>
      <c r="D1" s="6">
        <v>42201</v>
      </c>
      <c r="E1" s="6">
        <v>42209</v>
      </c>
      <c r="F1" s="6">
        <v>42216</v>
      </c>
      <c r="G1" s="6">
        <v>42223</v>
      </c>
      <c r="H1" s="6">
        <v>42230</v>
      </c>
      <c r="I1" s="6">
        <v>42237</v>
      </c>
      <c r="J1" s="6">
        <v>42244</v>
      </c>
      <c r="K1" s="6">
        <v>42251</v>
      </c>
      <c r="L1" s="6">
        <v>42258</v>
      </c>
      <c r="M1" s="6">
        <v>42265</v>
      </c>
      <c r="N1" s="6">
        <v>42272</v>
      </c>
      <c r="O1" s="6">
        <v>42279</v>
      </c>
      <c r="P1" s="6">
        <v>42286</v>
      </c>
      <c r="Q1" s="6">
        <v>42293</v>
      </c>
      <c r="R1" s="6">
        <v>42300</v>
      </c>
      <c r="S1" s="6">
        <v>42307</v>
      </c>
      <c r="T1" s="6">
        <v>42314</v>
      </c>
      <c r="U1" s="6">
        <v>42321</v>
      </c>
      <c r="V1" s="6">
        <v>42328</v>
      </c>
      <c r="W1" s="8" t="s">
        <v>235</v>
      </c>
      <c r="X1" s="3" t="s">
        <v>17</v>
      </c>
      <c r="Y1" s="8" t="s">
        <v>234</v>
      </c>
      <c r="Z1" s="3" t="s">
        <v>17</v>
      </c>
      <c r="AA1" s="8" t="s">
        <v>236</v>
      </c>
      <c r="AB1" s="3" t="s">
        <v>17</v>
      </c>
    </row>
    <row r="2" spans="1:29" ht="15">
      <c r="A2" t="s">
        <v>77</v>
      </c>
      <c r="B2" t="s">
        <v>188</v>
      </c>
      <c r="C2" t="s">
        <v>189</v>
      </c>
      <c r="D2" s="5">
        <v>1062</v>
      </c>
      <c r="E2" s="5">
        <v>1831</v>
      </c>
      <c r="F2" s="5">
        <v>2388</v>
      </c>
      <c r="G2" s="5">
        <v>2849</v>
      </c>
      <c r="H2" s="5">
        <v>3668</v>
      </c>
      <c r="I2" s="5">
        <v>3982</v>
      </c>
      <c r="J2" s="5">
        <v>4215</v>
      </c>
      <c r="K2" s="5">
        <v>4413</v>
      </c>
      <c r="L2" s="5">
        <v>4619</v>
      </c>
      <c r="M2" s="5">
        <v>4876</v>
      </c>
      <c r="N2" s="5">
        <v>5070</v>
      </c>
      <c r="O2" s="5">
        <v>5245</v>
      </c>
      <c r="P2" s="5">
        <v>5445</v>
      </c>
      <c r="Q2" s="5">
        <v>5621</v>
      </c>
      <c r="R2" s="5">
        <v>5842</v>
      </c>
      <c r="S2" s="5">
        <v>6044</v>
      </c>
      <c r="T2" s="5">
        <v>6341</v>
      </c>
      <c r="U2" s="5">
        <v>7127</v>
      </c>
      <c r="V2" s="5">
        <v>7753</v>
      </c>
      <c r="W2" s="5">
        <f>V2-U2</f>
        <v>626</v>
      </c>
      <c r="X2" s="7">
        <f>W2/U2</f>
        <v>0.08783499368598288</v>
      </c>
      <c r="Y2" s="5">
        <f>V2-Q2</f>
        <v>2132</v>
      </c>
      <c r="Z2" s="7">
        <f>Y2/Q2</f>
        <v>0.37929194093577656</v>
      </c>
      <c r="AA2" s="9">
        <f>V2-D2</f>
        <v>6691</v>
      </c>
      <c r="AB2" s="7">
        <f>AA2/D2</f>
        <v>6.300376647834275</v>
      </c>
      <c r="AC2">
        <v>1</v>
      </c>
    </row>
    <row r="3" spans="1:29" ht="15">
      <c r="A3" t="s">
        <v>80</v>
      </c>
      <c r="B3" t="s">
        <v>144</v>
      </c>
      <c r="C3" t="s">
        <v>144</v>
      </c>
      <c r="D3" s="5">
        <v>4565</v>
      </c>
      <c r="E3" s="5">
        <v>6232</v>
      </c>
      <c r="F3" s="5">
        <v>7350</v>
      </c>
      <c r="G3" s="5">
        <v>7828</v>
      </c>
      <c r="H3" s="5">
        <v>8346</v>
      </c>
      <c r="I3" s="5">
        <v>8632</v>
      </c>
      <c r="J3" s="5">
        <v>8875</v>
      </c>
      <c r="K3" s="5">
        <v>9049</v>
      </c>
      <c r="L3" s="5">
        <v>9314</v>
      </c>
      <c r="M3" s="5">
        <v>9508</v>
      </c>
      <c r="N3" s="5">
        <v>9689</v>
      </c>
      <c r="O3" s="5">
        <v>9861</v>
      </c>
      <c r="P3" s="5">
        <v>10040</v>
      </c>
      <c r="Q3" s="5">
        <v>10232</v>
      </c>
      <c r="R3" s="5">
        <v>10456</v>
      </c>
      <c r="S3" s="5">
        <v>10639</v>
      </c>
      <c r="T3" s="5">
        <v>10922</v>
      </c>
      <c r="U3" s="5">
        <v>11688</v>
      </c>
      <c r="V3" s="5">
        <v>12380</v>
      </c>
      <c r="W3" s="5">
        <f>V3-U3</f>
        <v>692</v>
      </c>
      <c r="X3" s="7">
        <f>W3/U3</f>
        <v>0.05920602327173169</v>
      </c>
      <c r="Y3" s="5">
        <f>V3-Q3</f>
        <v>2148</v>
      </c>
      <c r="Z3" s="7">
        <f>Y3/Q3</f>
        <v>0.20992963252541047</v>
      </c>
      <c r="AA3" s="9">
        <f>V3-D3</f>
        <v>7815</v>
      </c>
      <c r="AB3" s="7">
        <f>AA3/D3</f>
        <v>1.7119386637458927</v>
      </c>
      <c r="AC3">
        <v>2</v>
      </c>
    </row>
    <row r="4" spans="1:29" ht="15">
      <c r="A4" t="s">
        <v>110</v>
      </c>
      <c r="B4" t="s">
        <v>220</v>
      </c>
      <c r="C4" t="s">
        <v>159</v>
      </c>
      <c r="D4" s="5">
        <v>377</v>
      </c>
      <c r="E4" s="5">
        <v>433</v>
      </c>
      <c r="F4" s="5">
        <v>462</v>
      </c>
      <c r="G4" s="5">
        <v>492</v>
      </c>
      <c r="H4" s="5">
        <v>533</v>
      </c>
      <c r="I4" s="5">
        <v>560</v>
      </c>
      <c r="J4" s="5">
        <v>580</v>
      </c>
      <c r="K4" s="5">
        <v>591</v>
      </c>
      <c r="L4" s="5">
        <v>606</v>
      </c>
      <c r="M4" s="5">
        <v>617</v>
      </c>
      <c r="N4" s="5">
        <v>628</v>
      </c>
      <c r="O4" s="5">
        <v>645</v>
      </c>
      <c r="P4" s="5">
        <v>660</v>
      </c>
      <c r="Q4" s="5">
        <v>677</v>
      </c>
      <c r="R4" s="5">
        <v>693</v>
      </c>
      <c r="S4" s="5">
        <v>710</v>
      </c>
      <c r="T4" s="5">
        <v>734</v>
      </c>
      <c r="U4" s="5">
        <v>801</v>
      </c>
      <c r="V4" s="5">
        <v>872</v>
      </c>
      <c r="W4" s="5">
        <f>V4-U4</f>
        <v>71</v>
      </c>
      <c r="X4" s="7">
        <f>W4/U4</f>
        <v>0.08863920099875156</v>
      </c>
      <c r="Y4" s="5">
        <f>V4-Q4</f>
        <v>195</v>
      </c>
      <c r="Z4" s="7">
        <f>Y4/Q4</f>
        <v>0.2880354505169867</v>
      </c>
      <c r="AA4" s="9">
        <f>V4-D4</f>
        <v>495</v>
      </c>
      <c r="AB4" s="7">
        <f>AA4/D4</f>
        <v>1.312997347480106</v>
      </c>
      <c r="AC4">
        <v>3</v>
      </c>
    </row>
    <row r="5" spans="1:29" ht="15">
      <c r="A5" s="1" t="s">
        <v>35</v>
      </c>
      <c r="B5" s="4" t="s">
        <v>150</v>
      </c>
      <c r="C5" s="4" t="s">
        <v>134</v>
      </c>
      <c r="D5" s="5">
        <v>9162</v>
      </c>
      <c r="E5" s="5">
        <v>12361</v>
      </c>
      <c r="F5" s="5">
        <v>12825</v>
      </c>
      <c r="G5" s="5">
        <v>13223</v>
      </c>
      <c r="H5" s="5">
        <v>13933</v>
      </c>
      <c r="I5" s="5">
        <v>14122</v>
      </c>
      <c r="J5" s="5">
        <v>14310</v>
      </c>
      <c r="K5" s="5">
        <v>14439</v>
      </c>
      <c r="L5" s="5">
        <v>14624</v>
      </c>
      <c r="M5" s="5">
        <v>14819</v>
      </c>
      <c r="N5" s="5">
        <v>14992</v>
      </c>
      <c r="O5" s="5">
        <v>15126</v>
      </c>
      <c r="P5" s="5">
        <v>15273</v>
      </c>
      <c r="Q5" s="5">
        <v>15431</v>
      </c>
      <c r="R5" s="5">
        <v>15631</v>
      </c>
      <c r="S5" s="5">
        <v>15859</v>
      </c>
      <c r="T5" s="5">
        <v>16172</v>
      </c>
      <c r="U5" s="5">
        <v>17131</v>
      </c>
      <c r="V5" s="5">
        <v>17913</v>
      </c>
      <c r="W5" s="5">
        <f>V5-U5</f>
        <v>782</v>
      </c>
      <c r="X5" s="7">
        <f>W5/U5</f>
        <v>0.045648240032689275</v>
      </c>
      <c r="Y5" s="5">
        <f>V5-Q5</f>
        <v>2482</v>
      </c>
      <c r="Z5" s="7">
        <f>Y5/Q5</f>
        <v>0.16084505216771433</v>
      </c>
      <c r="AA5" s="9">
        <f>V5-D5</f>
        <v>8751</v>
      </c>
      <c r="AB5" s="7">
        <f>AA5/D5</f>
        <v>0.9551407989521938</v>
      </c>
      <c r="AC5">
        <v>4</v>
      </c>
    </row>
    <row r="6" spans="1:29" ht="15">
      <c r="A6" t="s">
        <v>97</v>
      </c>
      <c r="B6" t="s">
        <v>205</v>
      </c>
      <c r="C6" t="s">
        <v>205</v>
      </c>
      <c r="D6" s="5">
        <v>2294</v>
      </c>
      <c r="E6" s="5">
        <v>2438</v>
      </c>
      <c r="F6" s="5">
        <v>2542</v>
      </c>
      <c r="G6" s="5">
        <v>2626</v>
      </c>
      <c r="H6" s="5">
        <v>2869</v>
      </c>
      <c r="I6" s="5">
        <v>2926</v>
      </c>
      <c r="J6" s="5">
        <v>2968</v>
      </c>
      <c r="K6" s="5">
        <v>3016</v>
      </c>
      <c r="L6" s="5">
        <v>3048</v>
      </c>
      <c r="M6" s="5">
        <v>3082</v>
      </c>
      <c r="N6" s="5">
        <v>3115</v>
      </c>
      <c r="O6" s="5">
        <v>3154</v>
      </c>
      <c r="P6" s="5">
        <v>3192</v>
      </c>
      <c r="Q6" s="5">
        <v>3233</v>
      </c>
      <c r="R6" s="5">
        <v>3301</v>
      </c>
      <c r="S6" s="5">
        <v>3383</v>
      </c>
      <c r="T6" s="5">
        <v>3469</v>
      </c>
      <c r="U6" s="5">
        <v>3770</v>
      </c>
      <c r="V6" s="5">
        <v>4031</v>
      </c>
      <c r="W6" s="5">
        <f>V6-U6</f>
        <v>261</v>
      </c>
      <c r="X6" s="7">
        <f>W6/U6</f>
        <v>0.06923076923076923</v>
      </c>
      <c r="Y6" s="5">
        <f>V6-Q6</f>
        <v>798</v>
      </c>
      <c r="Z6" s="7">
        <f>Y6/Q6</f>
        <v>0.24682957005876893</v>
      </c>
      <c r="AA6" s="9">
        <f>V6-D6</f>
        <v>1737</v>
      </c>
      <c r="AB6" s="7">
        <f>AA6/D6</f>
        <v>0.7571926765475152</v>
      </c>
      <c r="AC6">
        <v>5</v>
      </c>
    </row>
    <row r="7" spans="1:29" ht="15">
      <c r="A7" t="s">
        <v>8</v>
      </c>
      <c r="B7" t="s">
        <v>160</v>
      </c>
      <c r="C7" t="s">
        <v>144</v>
      </c>
      <c r="D7" s="5">
        <v>7746</v>
      </c>
      <c r="E7" s="5">
        <v>8307</v>
      </c>
      <c r="F7" s="5">
        <v>8674</v>
      </c>
      <c r="G7" s="5">
        <v>8961</v>
      </c>
      <c r="H7" s="5">
        <v>9491</v>
      </c>
      <c r="I7" s="5">
        <v>9659</v>
      </c>
      <c r="J7" s="5">
        <v>9810</v>
      </c>
      <c r="K7" s="5">
        <v>9967</v>
      </c>
      <c r="L7" s="5">
        <v>10145</v>
      </c>
      <c r="M7" s="5">
        <v>10325</v>
      </c>
      <c r="N7" s="5">
        <v>10544</v>
      </c>
      <c r="O7" s="5">
        <v>10765</v>
      </c>
      <c r="P7" s="5">
        <v>10937</v>
      </c>
      <c r="Q7" s="5">
        <v>11114</v>
      </c>
      <c r="R7" s="5">
        <v>11324</v>
      </c>
      <c r="S7" s="5">
        <v>11543</v>
      </c>
      <c r="T7" s="5">
        <v>11868</v>
      </c>
      <c r="U7" s="5">
        <v>12784</v>
      </c>
      <c r="V7" s="5">
        <v>13589</v>
      </c>
      <c r="W7" s="5">
        <f>V7-U7</f>
        <v>805</v>
      </c>
      <c r="X7" s="7">
        <f>W7/U7</f>
        <v>0.06296933667083855</v>
      </c>
      <c r="Y7" s="5">
        <f>V7-Q7</f>
        <v>2475</v>
      </c>
      <c r="Z7" s="7">
        <f>Y7/Q7</f>
        <v>0.22269210005398596</v>
      </c>
      <c r="AA7" s="9">
        <f>V7-D7</f>
        <v>5843</v>
      </c>
      <c r="AB7" s="7">
        <f>AA7/D7</f>
        <v>0.7543248128066099</v>
      </c>
      <c r="AC7">
        <v>6</v>
      </c>
    </row>
    <row r="8" spans="1:29" ht="15">
      <c r="A8" t="s">
        <v>83</v>
      </c>
      <c r="B8" t="s">
        <v>193</v>
      </c>
      <c r="C8" t="s">
        <v>194</v>
      </c>
      <c r="D8" s="5">
        <v>1018</v>
      </c>
      <c r="E8" s="5">
        <v>1098</v>
      </c>
      <c r="F8" s="5">
        <v>1144</v>
      </c>
      <c r="G8" s="5">
        <v>1174</v>
      </c>
      <c r="H8" s="5">
        <v>1267</v>
      </c>
      <c r="I8" s="5">
        <v>1293</v>
      </c>
      <c r="J8" s="5">
        <v>1321</v>
      </c>
      <c r="K8" s="5">
        <v>1346</v>
      </c>
      <c r="L8" s="5">
        <v>1360</v>
      </c>
      <c r="M8" s="5">
        <v>1383</v>
      </c>
      <c r="N8" s="5">
        <v>1404</v>
      </c>
      <c r="O8" s="5">
        <v>1420</v>
      </c>
      <c r="P8" s="5">
        <v>1435</v>
      </c>
      <c r="Q8" s="5">
        <v>1453</v>
      </c>
      <c r="R8" s="5">
        <v>1473</v>
      </c>
      <c r="S8" s="5">
        <v>1493</v>
      </c>
      <c r="T8" s="5">
        <v>1519</v>
      </c>
      <c r="U8" s="5">
        <v>1609</v>
      </c>
      <c r="V8" s="5">
        <v>1720</v>
      </c>
      <c r="W8" s="5">
        <f>V8-U8</f>
        <v>111</v>
      </c>
      <c r="X8" s="7">
        <f>W8/U8</f>
        <v>0.0689869484151647</v>
      </c>
      <c r="Y8" s="5">
        <f>V8-Q8</f>
        <v>267</v>
      </c>
      <c r="Z8" s="7">
        <f>Y8/Q8</f>
        <v>0.18375774260151412</v>
      </c>
      <c r="AA8" s="9">
        <f>V8-D8</f>
        <v>702</v>
      </c>
      <c r="AB8" s="7">
        <f>AA8/D8</f>
        <v>0.6895874263261297</v>
      </c>
      <c r="AC8">
        <v>7</v>
      </c>
    </row>
    <row r="9" spans="1:29" ht="15">
      <c r="A9" t="s">
        <v>100</v>
      </c>
      <c r="B9" t="s">
        <v>165</v>
      </c>
      <c r="C9" t="s">
        <v>165</v>
      </c>
      <c r="D9" s="5">
        <v>1155</v>
      </c>
      <c r="E9" s="5">
        <v>1224</v>
      </c>
      <c r="F9" s="5">
        <v>1282</v>
      </c>
      <c r="G9" s="5">
        <v>1319</v>
      </c>
      <c r="H9" s="5">
        <v>1383</v>
      </c>
      <c r="I9" s="5">
        <v>1412</v>
      </c>
      <c r="J9" s="5">
        <v>1429</v>
      </c>
      <c r="K9" s="5">
        <v>1448</v>
      </c>
      <c r="L9" s="5">
        <v>1464</v>
      </c>
      <c r="M9" s="5">
        <v>1482</v>
      </c>
      <c r="N9" s="5">
        <v>1497</v>
      </c>
      <c r="O9" s="5">
        <v>1522</v>
      </c>
      <c r="P9" s="5">
        <v>1535</v>
      </c>
      <c r="Q9" s="5">
        <v>1554</v>
      </c>
      <c r="R9" s="5">
        <v>1577</v>
      </c>
      <c r="S9" s="5">
        <v>1605</v>
      </c>
      <c r="T9" s="5">
        <v>1647</v>
      </c>
      <c r="U9" s="5">
        <v>1811</v>
      </c>
      <c r="V9" s="5">
        <v>1949</v>
      </c>
      <c r="W9" s="5">
        <f>V9-U9</f>
        <v>138</v>
      </c>
      <c r="X9" s="7">
        <f>W9/U9</f>
        <v>0.07620099392600774</v>
      </c>
      <c r="Y9" s="5">
        <f>V9-Q9</f>
        <v>395</v>
      </c>
      <c r="Z9" s="7">
        <f>Y9/Q9</f>
        <v>0.25418275418275416</v>
      </c>
      <c r="AA9" s="9">
        <f>V9-D9</f>
        <v>794</v>
      </c>
      <c r="AB9" s="7">
        <f>AA9/D9</f>
        <v>0.6874458874458874</v>
      </c>
      <c r="AC9">
        <v>8</v>
      </c>
    </row>
    <row r="10" spans="1:29" ht="15">
      <c r="A10" t="s">
        <v>78</v>
      </c>
      <c r="B10" t="s">
        <v>190</v>
      </c>
      <c r="C10" t="s">
        <v>189</v>
      </c>
      <c r="D10" s="5">
        <v>928</v>
      </c>
      <c r="E10" s="5">
        <v>994</v>
      </c>
      <c r="F10" s="5">
        <v>1033</v>
      </c>
      <c r="G10" s="5">
        <v>1061</v>
      </c>
      <c r="H10" s="5">
        <v>1153</v>
      </c>
      <c r="I10" s="5">
        <v>1177</v>
      </c>
      <c r="J10" s="5">
        <v>1204</v>
      </c>
      <c r="K10" s="5">
        <v>1225</v>
      </c>
      <c r="L10" s="5">
        <v>1241</v>
      </c>
      <c r="M10" s="5">
        <v>1256</v>
      </c>
      <c r="N10" s="5">
        <v>1282</v>
      </c>
      <c r="O10" s="5">
        <v>1295</v>
      </c>
      <c r="P10" s="5">
        <v>1306</v>
      </c>
      <c r="Q10" s="5">
        <v>1321</v>
      </c>
      <c r="R10" s="5">
        <v>1341</v>
      </c>
      <c r="S10" s="5">
        <v>1364</v>
      </c>
      <c r="T10" s="5">
        <v>1383</v>
      </c>
      <c r="U10" s="5">
        <v>1468</v>
      </c>
      <c r="V10" s="5">
        <v>1556</v>
      </c>
      <c r="W10" s="5">
        <f>V10-U10</f>
        <v>88</v>
      </c>
      <c r="X10" s="7">
        <f>W10/U10</f>
        <v>0.05994550408719346</v>
      </c>
      <c r="Y10" s="5">
        <f>V10-Q10</f>
        <v>235</v>
      </c>
      <c r="Z10" s="7">
        <f>Y10/Q10</f>
        <v>0.17789553368660105</v>
      </c>
      <c r="AA10" s="9">
        <f>V10-D10</f>
        <v>628</v>
      </c>
      <c r="AB10" s="7">
        <f>AA10/D10</f>
        <v>0.6767241379310345</v>
      </c>
      <c r="AC10">
        <v>9</v>
      </c>
    </row>
    <row r="11" spans="1:29" ht="15">
      <c r="A11" t="s">
        <v>82</v>
      </c>
      <c r="B11" t="s">
        <v>193</v>
      </c>
      <c r="C11" t="s">
        <v>194</v>
      </c>
      <c r="D11" s="5">
        <v>1080</v>
      </c>
      <c r="E11" s="5">
        <v>1166</v>
      </c>
      <c r="F11" s="5">
        <v>1215</v>
      </c>
      <c r="G11" s="5">
        <v>1249</v>
      </c>
      <c r="H11" s="5">
        <v>1349</v>
      </c>
      <c r="I11" s="5">
        <v>1367</v>
      </c>
      <c r="J11" s="5">
        <v>1396</v>
      </c>
      <c r="K11" s="5">
        <v>1425</v>
      </c>
      <c r="L11" s="5">
        <v>1442</v>
      </c>
      <c r="M11" s="5">
        <v>1459</v>
      </c>
      <c r="N11" s="5">
        <v>1477</v>
      </c>
      <c r="O11" s="5">
        <v>1492</v>
      </c>
      <c r="P11" s="5">
        <v>1508</v>
      </c>
      <c r="Q11" s="5">
        <v>1527</v>
      </c>
      <c r="R11" s="5">
        <v>1552</v>
      </c>
      <c r="S11" s="5">
        <v>1576</v>
      </c>
      <c r="T11" s="5">
        <v>1605</v>
      </c>
      <c r="U11" s="5">
        <v>1695</v>
      </c>
      <c r="V11" s="5">
        <v>1802</v>
      </c>
      <c r="W11" s="5">
        <f>V11-U11</f>
        <v>107</v>
      </c>
      <c r="X11" s="7">
        <f>W11/U11</f>
        <v>0.06312684365781711</v>
      </c>
      <c r="Y11" s="5">
        <f>V11-Q11</f>
        <v>275</v>
      </c>
      <c r="Z11" s="7">
        <f>Y11/Q11</f>
        <v>0.18009168303863785</v>
      </c>
      <c r="AA11" s="9">
        <f>V11-D11</f>
        <v>722</v>
      </c>
      <c r="AB11" s="7">
        <f>AA11/D11</f>
        <v>0.6685185185185185</v>
      </c>
      <c r="AC11">
        <v>10</v>
      </c>
    </row>
    <row r="12" spans="1:29" ht="15">
      <c r="A12" t="s">
        <v>126</v>
      </c>
      <c r="B12" t="s">
        <v>215</v>
      </c>
      <c r="C12" t="s">
        <v>215</v>
      </c>
      <c r="D12" s="5">
        <v>760</v>
      </c>
      <c r="E12" s="5">
        <v>809</v>
      </c>
      <c r="F12" s="5">
        <v>833</v>
      </c>
      <c r="G12" s="5">
        <v>857</v>
      </c>
      <c r="H12" s="5">
        <v>933</v>
      </c>
      <c r="I12" s="5">
        <v>946</v>
      </c>
      <c r="J12" s="5">
        <v>961</v>
      </c>
      <c r="K12" s="5">
        <v>973</v>
      </c>
      <c r="L12" s="5">
        <v>991</v>
      </c>
      <c r="M12" s="5">
        <v>1006</v>
      </c>
      <c r="N12" s="5">
        <v>1015</v>
      </c>
      <c r="O12" s="5">
        <v>1027</v>
      </c>
      <c r="P12" s="5">
        <v>1035</v>
      </c>
      <c r="Q12" s="5">
        <v>1046</v>
      </c>
      <c r="R12" s="5">
        <v>1066</v>
      </c>
      <c r="S12" s="5">
        <v>1090</v>
      </c>
      <c r="T12" s="5">
        <v>1119</v>
      </c>
      <c r="U12" s="5">
        <v>1194</v>
      </c>
      <c r="V12" s="5">
        <v>1266</v>
      </c>
      <c r="W12" s="5">
        <f>V12-U12</f>
        <v>72</v>
      </c>
      <c r="X12" s="7">
        <f>W12/U12</f>
        <v>0.06030150753768844</v>
      </c>
      <c r="Y12" s="5">
        <f>V12-Q12</f>
        <v>220</v>
      </c>
      <c r="Z12" s="7">
        <f>Y12/Q12</f>
        <v>0.21032504780114722</v>
      </c>
      <c r="AA12" s="9">
        <f>V12-D12</f>
        <v>506</v>
      </c>
      <c r="AB12" s="7">
        <f>AA12/D12</f>
        <v>0.6657894736842105</v>
      </c>
      <c r="AC12">
        <v>11</v>
      </c>
    </row>
    <row r="13" spans="1:29" ht="15">
      <c r="A13" t="s">
        <v>71</v>
      </c>
      <c r="B13" t="s">
        <v>183</v>
      </c>
      <c r="C13" t="s">
        <v>171</v>
      </c>
      <c r="D13" s="5">
        <v>1998</v>
      </c>
      <c r="E13" s="5">
        <v>2128</v>
      </c>
      <c r="F13" s="5">
        <v>2216</v>
      </c>
      <c r="G13" s="5">
        <v>2299</v>
      </c>
      <c r="H13" s="5">
        <v>2442</v>
      </c>
      <c r="I13" s="5">
        <v>2495</v>
      </c>
      <c r="J13" s="5">
        <v>2545</v>
      </c>
      <c r="K13" s="5">
        <v>2583</v>
      </c>
      <c r="L13" s="5">
        <v>2623</v>
      </c>
      <c r="M13" s="5">
        <v>2654</v>
      </c>
      <c r="N13" s="5">
        <v>2691</v>
      </c>
      <c r="O13" s="5">
        <v>2722</v>
      </c>
      <c r="P13" s="5">
        <v>2764</v>
      </c>
      <c r="Q13" s="5">
        <v>2800</v>
      </c>
      <c r="R13" s="5">
        <v>2840</v>
      </c>
      <c r="S13" s="5">
        <v>2890</v>
      </c>
      <c r="T13" s="5">
        <v>2952</v>
      </c>
      <c r="U13" s="5">
        <v>3156</v>
      </c>
      <c r="V13" s="5">
        <v>3325</v>
      </c>
      <c r="W13" s="5">
        <f>V13-U13</f>
        <v>169</v>
      </c>
      <c r="X13" s="7">
        <f>W13/U13</f>
        <v>0.05354879594423321</v>
      </c>
      <c r="Y13" s="5">
        <f>V13-Q13</f>
        <v>525</v>
      </c>
      <c r="Z13" s="7">
        <f>Y13/Q13</f>
        <v>0.1875</v>
      </c>
      <c r="AA13" s="9">
        <f>V13-D13</f>
        <v>1327</v>
      </c>
      <c r="AB13" s="7">
        <f>AA13/D13</f>
        <v>0.6641641641641641</v>
      </c>
      <c r="AC13">
        <v>12</v>
      </c>
    </row>
    <row r="14" spans="1:29" ht="15">
      <c r="A14" s="1" t="s">
        <v>32</v>
      </c>
      <c r="B14" s="4" t="s">
        <v>148</v>
      </c>
      <c r="C14" s="4" t="s">
        <v>144</v>
      </c>
      <c r="D14" s="5">
        <v>8332</v>
      </c>
      <c r="E14" s="5">
        <v>8857</v>
      </c>
      <c r="F14" s="5">
        <v>9206</v>
      </c>
      <c r="G14" s="5">
        <v>9493</v>
      </c>
      <c r="H14" s="5">
        <v>10146</v>
      </c>
      <c r="I14" s="5">
        <v>10305</v>
      </c>
      <c r="J14" s="5">
        <v>10457</v>
      </c>
      <c r="K14" s="5">
        <v>10605</v>
      </c>
      <c r="L14" s="5">
        <v>10740</v>
      </c>
      <c r="M14" s="5">
        <v>10906</v>
      </c>
      <c r="N14" s="5">
        <v>11078</v>
      </c>
      <c r="O14" s="5">
        <v>11223</v>
      </c>
      <c r="P14" s="5">
        <v>11358</v>
      </c>
      <c r="Q14" s="5">
        <v>11515</v>
      </c>
      <c r="R14" s="5">
        <v>11700</v>
      </c>
      <c r="S14" s="5">
        <v>11872</v>
      </c>
      <c r="T14" s="5">
        <v>12138</v>
      </c>
      <c r="U14" s="5">
        <v>13065</v>
      </c>
      <c r="V14" s="5">
        <v>13826</v>
      </c>
      <c r="W14" s="5">
        <f>V14-U14</f>
        <v>761</v>
      </c>
      <c r="X14" s="7">
        <f>W14/U14</f>
        <v>0.058247225411404514</v>
      </c>
      <c r="Y14" s="5">
        <f>V14-Q14</f>
        <v>2311</v>
      </c>
      <c r="Z14" s="7">
        <f>Y14/Q14</f>
        <v>0.2006947459834998</v>
      </c>
      <c r="AA14" s="9">
        <f>V14-D14</f>
        <v>5494</v>
      </c>
      <c r="AB14" s="7">
        <f>AA14/D14</f>
        <v>0.6593855016802689</v>
      </c>
      <c r="AC14">
        <v>13</v>
      </c>
    </row>
    <row r="15" spans="1:29" ht="15">
      <c r="A15" s="1" t="s">
        <v>45</v>
      </c>
      <c r="B15" s="4" t="s">
        <v>138</v>
      </c>
      <c r="C15" s="4" t="s">
        <v>138</v>
      </c>
      <c r="D15" s="5">
        <v>10750</v>
      </c>
      <c r="E15" s="5">
        <v>11595</v>
      </c>
      <c r="F15" s="5">
        <v>12151</v>
      </c>
      <c r="G15" s="5">
        <v>12604</v>
      </c>
      <c r="H15" s="5">
        <v>13322</v>
      </c>
      <c r="I15" s="5">
        <v>13604</v>
      </c>
      <c r="J15" s="5">
        <v>13825</v>
      </c>
      <c r="K15" s="5">
        <v>14004</v>
      </c>
      <c r="L15" s="5">
        <v>14180</v>
      </c>
      <c r="M15" s="5">
        <v>14366</v>
      </c>
      <c r="N15" s="5">
        <v>14533</v>
      </c>
      <c r="O15" s="5">
        <v>14667</v>
      </c>
      <c r="P15" s="5">
        <v>14847</v>
      </c>
      <c r="Q15" s="5">
        <v>15009</v>
      </c>
      <c r="R15" s="5">
        <v>15217</v>
      </c>
      <c r="S15" s="5">
        <v>15469</v>
      </c>
      <c r="T15" s="5">
        <v>15823</v>
      </c>
      <c r="U15" s="5">
        <v>16844</v>
      </c>
      <c r="V15" s="5">
        <v>17698</v>
      </c>
      <c r="W15" s="5">
        <f>V15-U15</f>
        <v>854</v>
      </c>
      <c r="X15" s="7">
        <f>W15/U15</f>
        <v>0.05070054618855379</v>
      </c>
      <c r="Y15" s="5">
        <f>V15-Q15</f>
        <v>2689</v>
      </c>
      <c r="Z15" s="7">
        <f>Y15/Q15</f>
        <v>0.1791591711639683</v>
      </c>
      <c r="AA15" s="9">
        <f>V15-D15</f>
        <v>6948</v>
      </c>
      <c r="AB15" s="7">
        <f>AA15/D15</f>
        <v>0.6463255813953488</v>
      </c>
      <c r="AC15">
        <v>14</v>
      </c>
    </row>
    <row r="16" spans="1:29" ht="15">
      <c r="A16" t="s">
        <v>7</v>
      </c>
      <c r="B16" t="s">
        <v>160</v>
      </c>
      <c r="C16" t="s">
        <v>144</v>
      </c>
      <c r="D16" s="5">
        <v>5266</v>
      </c>
      <c r="E16" s="5">
        <v>5648</v>
      </c>
      <c r="F16" s="5">
        <v>5873</v>
      </c>
      <c r="G16" s="5">
        <v>6082</v>
      </c>
      <c r="H16" s="5">
        <v>6459</v>
      </c>
      <c r="I16" s="5">
        <v>6579</v>
      </c>
      <c r="J16" s="5">
        <v>6683</v>
      </c>
      <c r="K16" s="5">
        <v>6765</v>
      </c>
      <c r="L16" s="5">
        <v>6877</v>
      </c>
      <c r="M16" s="5">
        <v>6970</v>
      </c>
      <c r="N16" s="5">
        <v>7053</v>
      </c>
      <c r="O16" s="5">
        <v>7156</v>
      </c>
      <c r="P16" s="5">
        <v>7236</v>
      </c>
      <c r="Q16" s="5">
        <v>7321</v>
      </c>
      <c r="R16" s="5">
        <v>7431</v>
      </c>
      <c r="S16" s="5">
        <v>7557</v>
      </c>
      <c r="T16" s="5">
        <v>7718</v>
      </c>
      <c r="U16" s="5">
        <v>8212</v>
      </c>
      <c r="V16" s="5">
        <v>8641</v>
      </c>
      <c r="W16" s="5">
        <f>V16-U16</f>
        <v>429</v>
      </c>
      <c r="X16" s="7">
        <f>W16/U16</f>
        <v>0.05224062347783731</v>
      </c>
      <c r="Y16" s="5">
        <f>V16-Q16</f>
        <v>1320</v>
      </c>
      <c r="Z16" s="7">
        <f>Y16/Q16</f>
        <v>0.18030323726266903</v>
      </c>
      <c r="AA16" s="9">
        <f>V16-D16</f>
        <v>3375</v>
      </c>
      <c r="AB16" s="7">
        <f>AA16/D16</f>
        <v>0.6409039118875807</v>
      </c>
      <c r="AC16">
        <v>15</v>
      </c>
    </row>
    <row r="17" spans="1:29" ht="15">
      <c r="A17" t="s">
        <v>98</v>
      </c>
      <c r="B17" t="s">
        <v>206</v>
      </c>
      <c r="C17" t="s">
        <v>207</v>
      </c>
      <c r="D17" s="5">
        <v>597</v>
      </c>
      <c r="E17" s="5">
        <v>619</v>
      </c>
      <c r="F17" s="5">
        <v>639</v>
      </c>
      <c r="G17" s="5">
        <v>663</v>
      </c>
      <c r="H17" s="5">
        <v>706</v>
      </c>
      <c r="I17" s="5">
        <v>720</v>
      </c>
      <c r="J17" s="5">
        <v>733</v>
      </c>
      <c r="K17" s="5">
        <v>745</v>
      </c>
      <c r="L17" s="5">
        <v>753</v>
      </c>
      <c r="M17" s="5">
        <v>765</v>
      </c>
      <c r="N17" s="5">
        <v>773</v>
      </c>
      <c r="O17" s="5">
        <v>786</v>
      </c>
      <c r="P17" s="5">
        <v>794</v>
      </c>
      <c r="Q17" s="5">
        <v>803</v>
      </c>
      <c r="R17" s="5">
        <v>820</v>
      </c>
      <c r="S17" s="5">
        <v>837</v>
      </c>
      <c r="T17" s="5">
        <v>853</v>
      </c>
      <c r="U17" s="5">
        <v>914</v>
      </c>
      <c r="V17" s="5">
        <v>971</v>
      </c>
      <c r="W17" s="5">
        <f>V17-U17</f>
        <v>57</v>
      </c>
      <c r="X17" s="7">
        <f>W17/U17</f>
        <v>0.06236323851203501</v>
      </c>
      <c r="Y17" s="5">
        <f>V17-Q17</f>
        <v>168</v>
      </c>
      <c r="Z17" s="7">
        <f>Y17/Q17</f>
        <v>0.20921544209215442</v>
      </c>
      <c r="AA17" s="9">
        <f>V17-D17</f>
        <v>374</v>
      </c>
      <c r="AB17" s="7">
        <f>AA17/D17</f>
        <v>0.626465661641541</v>
      </c>
      <c r="AC17">
        <v>16</v>
      </c>
    </row>
    <row r="18" spans="1:29" ht="15">
      <c r="A18" t="s">
        <v>115</v>
      </c>
      <c r="B18" t="s">
        <v>226</v>
      </c>
      <c r="C18" t="s">
        <v>171</v>
      </c>
      <c r="D18" s="5">
        <v>796</v>
      </c>
      <c r="E18" s="5">
        <v>858</v>
      </c>
      <c r="F18" s="5">
        <v>889</v>
      </c>
      <c r="G18" s="5">
        <v>919</v>
      </c>
      <c r="H18" s="5">
        <v>971</v>
      </c>
      <c r="I18" s="5">
        <v>995</v>
      </c>
      <c r="J18" s="5">
        <v>1016</v>
      </c>
      <c r="K18" s="5">
        <v>1032</v>
      </c>
      <c r="L18" s="5">
        <v>1039</v>
      </c>
      <c r="M18" s="5">
        <v>1049</v>
      </c>
      <c r="N18" s="5">
        <v>1068</v>
      </c>
      <c r="O18" s="5">
        <v>1080</v>
      </c>
      <c r="P18" s="5">
        <v>1091</v>
      </c>
      <c r="Q18" s="5">
        <v>1110</v>
      </c>
      <c r="R18" s="5">
        <v>1133</v>
      </c>
      <c r="S18" s="5">
        <v>1160</v>
      </c>
      <c r="T18" s="5">
        <v>1179</v>
      </c>
      <c r="U18" s="5">
        <v>1247</v>
      </c>
      <c r="V18" s="5">
        <v>1294</v>
      </c>
      <c r="W18" s="5">
        <f>V18-U18</f>
        <v>47</v>
      </c>
      <c r="X18" s="7">
        <f>W18/U18</f>
        <v>0.03769045709703288</v>
      </c>
      <c r="Y18" s="5">
        <f>V18-Q18</f>
        <v>184</v>
      </c>
      <c r="Z18" s="7">
        <f>Y18/Q18</f>
        <v>0.16576576576576577</v>
      </c>
      <c r="AA18" s="9">
        <f>V18-D18</f>
        <v>498</v>
      </c>
      <c r="AB18" s="7">
        <f>AA18/D18</f>
        <v>0.6256281407035176</v>
      </c>
      <c r="AC18">
        <v>17</v>
      </c>
    </row>
    <row r="19" spans="1:29" ht="15">
      <c r="A19" t="s">
        <v>91</v>
      </c>
      <c r="B19" t="s">
        <v>200</v>
      </c>
      <c r="C19" t="s">
        <v>189</v>
      </c>
      <c r="D19" s="5">
        <v>2214</v>
      </c>
      <c r="E19" s="5">
        <v>2362</v>
      </c>
      <c r="F19" s="5">
        <v>2462</v>
      </c>
      <c r="G19" s="5">
        <v>2541</v>
      </c>
      <c r="H19" s="5">
        <v>2749</v>
      </c>
      <c r="I19" s="5">
        <v>2799</v>
      </c>
      <c r="J19" s="5">
        <v>2850</v>
      </c>
      <c r="K19" s="5">
        <v>2890</v>
      </c>
      <c r="L19" s="5">
        <v>2931</v>
      </c>
      <c r="M19" s="5">
        <v>2971</v>
      </c>
      <c r="N19" s="5">
        <v>3000</v>
      </c>
      <c r="O19" s="5">
        <v>3029</v>
      </c>
      <c r="P19" s="5">
        <v>3063</v>
      </c>
      <c r="Q19" s="5">
        <v>3102</v>
      </c>
      <c r="R19" s="5">
        <v>3146</v>
      </c>
      <c r="S19" s="5">
        <v>3188</v>
      </c>
      <c r="T19" s="5">
        <v>3239</v>
      </c>
      <c r="U19" s="5">
        <v>3443</v>
      </c>
      <c r="V19" s="5">
        <v>3594</v>
      </c>
      <c r="W19" s="5">
        <f>V19-U19</f>
        <v>151</v>
      </c>
      <c r="X19" s="7">
        <f>W19/U19</f>
        <v>0.04385710136508859</v>
      </c>
      <c r="Y19" s="5">
        <f>V19-Q19</f>
        <v>492</v>
      </c>
      <c r="Z19" s="7">
        <f>Y19/Q19</f>
        <v>0.15860735009671179</v>
      </c>
      <c r="AA19" s="9">
        <f>V19-D19</f>
        <v>1380</v>
      </c>
      <c r="AB19" s="7">
        <f>AA19/D19</f>
        <v>0.6233062330623306</v>
      </c>
      <c r="AC19">
        <v>18</v>
      </c>
    </row>
    <row r="20" spans="1:29" ht="15">
      <c r="A20" t="s">
        <v>102</v>
      </c>
      <c r="B20" t="s">
        <v>211</v>
      </c>
      <c r="C20" t="s">
        <v>194</v>
      </c>
      <c r="D20" s="5">
        <v>323</v>
      </c>
      <c r="E20" s="5">
        <v>344</v>
      </c>
      <c r="F20" s="5">
        <v>353</v>
      </c>
      <c r="G20" s="5">
        <v>369</v>
      </c>
      <c r="H20" s="5">
        <v>402</v>
      </c>
      <c r="I20" s="5">
        <v>411</v>
      </c>
      <c r="J20" s="5">
        <v>414</v>
      </c>
      <c r="K20" s="5">
        <v>422</v>
      </c>
      <c r="L20" s="5">
        <v>424</v>
      </c>
      <c r="M20" s="5">
        <v>430</v>
      </c>
      <c r="N20" s="5">
        <v>438</v>
      </c>
      <c r="O20" s="5">
        <v>442</v>
      </c>
      <c r="P20" s="5">
        <v>443</v>
      </c>
      <c r="Q20" s="5">
        <v>452</v>
      </c>
      <c r="R20" s="5">
        <v>460</v>
      </c>
      <c r="S20" s="5">
        <v>466</v>
      </c>
      <c r="T20" s="5">
        <v>472</v>
      </c>
      <c r="U20" s="5">
        <v>499</v>
      </c>
      <c r="V20" s="5">
        <v>524</v>
      </c>
      <c r="W20" s="5">
        <f>V20-U20</f>
        <v>25</v>
      </c>
      <c r="X20" s="7">
        <f>W20/U20</f>
        <v>0.050100200400801605</v>
      </c>
      <c r="Y20" s="5">
        <f>V20-Q20</f>
        <v>72</v>
      </c>
      <c r="Z20" s="7">
        <f>Y20/Q20</f>
        <v>0.1592920353982301</v>
      </c>
      <c r="AA20" s="9">
        <f>V20-D20</f>
        <v>201</v>
      </c>
      <c r="AB20" s="7">
        <f>AA20/D20</f>
        <v>0.6222910216718266</v>
      </c>
      <c r="AC20">
        <v>19</v>
      </c>
    </row>
    <row r="21" spans="1:29" ht="15">
      <c r="A21" t="s">
        <v>54</v>
      </c>
      <c r="B21" t="s">
        <v>140</v>
      </c>
      <c r="C21" t="s">
        <v>138</v>
      </c>
      <c r="D21" s="5">
        <v>3689</v>
      </c>
      <c r="E21" s="5">
        <v>3925</v>
      </c>
      <c r="F21" s="5">
        <v>4069</v>
      </c>
      <c r="G21" s="5">
        <v>4199</v>
      </c>
      <c r="H21" s="5">
        <v>4512</v>
      </c>
      <c r="I21" s="5">
        <v>4597</v>
      </c>
      <c r="J21" s="5">
        <v>4649</v>
      </c>
      <c r="K21" s="5">
        <v>4704</v>
      </c>
      <c r="L21" s="5">
        <v>4754</v>
      </c>
      <c r="M21" s="5">
        <v>4818</v>
      </c>
      <c r="N21" s="5">
        <v>4870</v>
      </c>
      <c r="O21" s="5">
        <v>4927</v>
      </c>
      <c r="P21" s="5">
        <v>4980</v>
      </c>
      <c r="Q21" s="5">
        <v>5030</v>
      </c>
      <c r="R21" s="5">
        <v>5104</v>
      </c>
      <c r="S21" s="5">
        <v>5179</v>
      </c>
      <c r="T21" s="5">
        <v>5292</v>
      </c>
      <c r="U21" s="5">
        <v>5665</v>
      </c>
      <c r="V21" s="5">
        <v>5984</v>
      </c>
      <c r="W21" s="5">
        <f>V21-U21</f>
        <v>319</v>
      </c>
      <c r="X21" s="7">
        <f>W21/U21</f>
        <v>0.05631067961165048</v>
      </c>
      <c r="Y21" s="5">
        <f>V21-Q21</f>
        <v>954</v>
      </c>
      <c r="Z21" s="7">
        <f>Y21/Q21</f>
        <v>0.18966202783300198</v>
      </c>
      <c r="AA21" s="9">
        <f>V21-D21</f>
        <v>2295</v>
      </c>
      <c r="AB21" s="7">
        <f>AA21/D21</f>
        <v>0.6221198156682027</v>
      </c>
      <c r="AC21">
        <v>20</v>
      </c>
    </row>
    <row r="22" spans="1:29" ht="15">
      <c r="A22" t="s">
        <v>58</v>
      </c>
      <c r="B22" t="s">
        <v>145</v>
      </c>
      <c r="C22" t="s">
        <v>144</v>
      </c>
      <c r="D22" s="5">
        <v>6134</v>
      </c>
      <c r="E22" s="5">
        <v>6543</v>
      </c>
      <c r="F22" s="5">
        <v>6817</v>
      </c>
      <c r="G22" s="5">
        <v>7064</v>
      </c>
      <c r="H22" s="5">
        <v>7463</v>
      </c>
      <c r="I22" s="5">
        <v>7601</v>
      </c>
      <c r="J22" s="5">
        <v>7712</v>
      </c>
      <c r="K22" s="5">
        <v>7815</v>
      </c>
      <c r="L22" s="5">
        <v>7922</v>
      </c>
      <c r="M22" s="5">
        <v>8023</v>
      </c>
      <c r="N22" s="5">
        <v>8125</v>
      </c>
      <c r="O22" s="5">
        <v>8208</v>
      </c>
      <c r="P22" s="5">
        <v>8302</v>
      </c>
      <c r="Q22" s="5">
        <v>8405</v>
      </c>
      <c r="R22" s="5">
        <v>8522</v>
      </c>
      <c r="S22" s="5">
        <v>8675</v>
      </c>
      <c r="T22" s="5">
        <v>8870</v>
      </c>
      <c r="U22" s="5">
        <v>9421</v>
      </c>
      <c r="V22" s="5">
        <v>9912</v>
      </c>
      <c r="W22" s="5">
        <f>V22-U22</f>
        <v>491</v>
      </c>
      <c r="X22" s="7">
        <f>W22/U22</f>
        <v>0.052117609595584334</v>
      </c>
      <c r="Y22" s="5">
        <f>V22-Q22</f>
        <v>1507</v>
      </c>
      <c r="Z22" s="7">
        <f>Y22/Q22</f>
        <v>0.17929803688280785</v>
      </c>
      <c r="AA22" s="9">
        <f>V22-D22</f>
        <v>3778</v>
      </c>
      <c r="AB22" s="7">
        <f>AA22/D22</f>
        <v>0.61591131398761</v>
      </c>
      <c r="AC22">
        <v>21</v>
      </c>
    </row>
    <row r="23" spans="1:29" ht="15">
      <c r="A23" t="s">
        <v>185</v>
      </c>
      <c r="B23" t="s">
        <v>198</v>
      </c>
      <c r="C23" t="s">
        <v>159</v>
      </c>
      <c r="D23" s="5">
        <v>2866</v>
      </c>
      <c r="E23" s="5">
        <v>3080</v>
      </c>
      <c r="F23" s="5">
        <v>3193</v>
      </c>
      <c r="G23" s="5">
        <v>3280</v>
      </c>
      <c r="H23" s="5">
        <v>3471</v>
      </c>
      <c r="I23" s="5">
        <v>3541</v>
      </c>
      <c r="J23" s="5">
        <v>3595</v>
      </c>
      <c r="K23" s="5">
        <v>3641</v>
      </c>
      <c r="L23" s="5">
        <v>3698</v>
      </c>
      <c r="M23" s="5">
        <v>3754</v>
      </c>
      <c r="N23" s="5">
        <v>3806</v>
      </c>
      <c r="O23" s="5">
        <v>3845</v>
      </c>
      <c r="P23" s="5">
        <v>3893</v>
      </c>
      <c r="Q23" s="5">
        <v>3940</v>
      </c>
      <c r="R23" s="5">
        <v>3984</v>
      </c>
      <c r="S23" s="5">
        <v>4043</v>
      </c>
      <c r="T23" s="5">
        <v>4126</v>
      </c>
      <c r="U23" s="5">
        <v>4387</v>
      </c>
      <c r="V23" s="5">
        <v>4623</v>
      </c>
      <c r="W23" s="5">
        <f>V23-U23</f>
        <v>236</v>
      </c>
      <c r="X23" s="7">
        <f>W23/U23</f>
        <v>0.053795304308183266</v>
      </c>
      <c r="Y23" s="5">
        <f>V23-Q23</f>
        <v>683</v>
      </c>
      <c r="Z23" s="7">
        <f>Y23/Q23</f>
        <v>0.17335025380710659</v>
      </c>
      <c r="AA23" s="9">
        <f>V23-D23</f>
        <v>1757</v>
      </c>
      <c r="AB23" s="7">
        <f>AA23/D23</f>
        <v>0.613049546406141</v>
      </c>
      <c r="AC23">
        <v>22</v>
      </c>
    </row>
    <row r="24" spans="1:29" ht="15">
      <c r="A24" t="s">
        <v>51</v>
      </c>
      <c r="B24" t="s">
        <v>169</v>
      </c>
      <c r="C24" t="s">
        <v>144</v>
      </c>
      <c r="D24" s="5">
        <v>3478</v>
      </c>
      <c r="E24" s="5">
        <v>3674</v>
      </c>
      <c r="F24" s="5">
        <v>3810</v>
      </c>
      <c r="G24" s="5">
        <v>3938</v>
      </c>
      <c r="H24" s="5">
        <v>4181</v>
      </c>
      <c r="I24" s="5">
        <v>4269</v>
      </c>
      <c r="J24" s="5">
        <v>4331</v>
      </c>
      <c r="K24" s="5">
        <v>4394</v>
      </c>
      <c r="L24" s="5">
        <v>4454</v>
      </c>
      <c r="M24" s="5">
        <v>4520</v>
      </c>
      <c r="N24" s="5">
        <v>4573</v>
      </c>
      <c r="O24" s="5">
        <v>4629</v>
      </c>
      <c r="P24" s="5">
        <v>4672</v>
      </c>
      <c r="Q24" s="5">
        <v>4721</v>
      </c>
      <c r="R24" s="5">
        <v>4783</v>
      </c>
      <c r="S24" s="5">
        <v>4865</v>
      </c>
      <c r="T24" s="5">
        <v>4967</v>
      </c>
      <c r="U24" s="5">
        <v>5309</v>
      </c>
      <c r="V24" s="5">
        <v>5610</v>
      </c>
      <c r="W24" s="5">
        <f>V24-U24</f>
        <v>301</v>
      </c>
      <c r="X24" s="7">
        <f>W24/U24</f>
        <v>0.05669617630438877</v>
      </c>
      <c r="Y24" s="5">
        <f>V24-Q24</f>
        <v>889</v>
      </c>
      <c r="Z24" s="7">
        <f>Y24/Q24</f>
        <v>0.18830756195721246</v>
      </c>
      <c r="AA24" s="9">
        <f>V24-D24</f>
        <v>2132</v>
      </c>
      <c r="AB24" s="7">
        <f>AA24/D24</f>
        <v>0.6129959746981024</v>
      </c>
      <c r="AC24">
        <v>23</v>
      </c>
    </row>
    <row r="25" spans="1:29" ht="15">
      <c r="A25" s="1" t="s">
        <v>34</v>
      </c>
      <c r="B25" s="4" t="s">
        <v>149</v>
      </c>
      <c r="C25" s="4" t="s">
        <v>149</v>
      </c>
      <c r="D25" s="5">
        <v>67267</v>
      </c>
      <c r="E25" s="5">
        <v>72170</v>
      </c>
      <c r="F25" s="5">
        <v>75494</v>
      </c>
      <c r="G25" s="5">
        <v>78006</v>
      </c>
      <c r="H25" s="5">
        <v>81874</v>
      </c>
      <c r="I25" s="5">
        <v>83249</v>
      </c>
      <c r="J25" s="5">
        <v>84349</v>
      </c>
      <c r="K25" s="5">
        <v>85376</v>
      </c>
      <c r="L25" s="5">
        <v>86593</v>
      </c>
      <c r="M25" s="5">
        <v>87938</v>
      </c>
      <c r="N25" s="5">
        <v>88984</v>
      </c>
      <c r="O25" s="5">
        <v>90023</v>
      </c>
      <c r="P25" s="5">
        <v>91092</v>
      </c>
      <c r="Q25" s="5">
        <v>92077</v>
      </c>
      <c r="R25" s="5">
        <v>93415</v>
      </c>
      <c r="S25" s="5">
        <v>94765</v>
      </c>
      <c r="T25" s="5">
        <v>96700</v>
      </c>
      <c r="U25" s="5">
        <v>102922</v>
      </c>
      <c r="V25" s="5">
        <v>107943</v>
      </c>
      <c r="W25" s="5">
        <f>V25-U25</f>
        <v>5021</v>
      </c>
      <c r="X25" s="7">
        <f>W25/U25</f>
        <v>0.0487845164299178</v>
      </c>
      <c r="Y25" s="5">
        <f>V25-Q25</f>
        <v>15866</v>
      </c>
      <c r="Z25" s="7">
        <f>Y25/Q25</f>
        <v>0.1723123038326618</v>
      </c>
      <c r="AA25" s="9">
        <f>V25-D25</f>
        <v>40676</v>
      </c>
      <c r="AB25" s="7">
        <f>AA25/D25</f>
        <v>0.6046947240102873</v>
      </c>
      <c r="AC25">
        <v>24</v>
      </c>
    </row>
    <row r="26" spans="1:29" ht="15">
      <c r="A26" s="1" t="s">
        <v>31</v>
      </c>
      <c r="B26" s="4" t="s">
        <v>148</v>
      </c>
      <c r="C26" s="4" t="s">
        <v>144</v>
      </c>
      <c r="D26" s="5">
        <v>11790</v>
      </c>
      <c r="E26" s="5">
        <v>12494</v>
      </c>
      <c r="F26" s="5">
        <v>12942</v>
      </c>
      <c r="G26" s="5">
        <v>13341</v>
      </c>
      <c r="H26" s="5">
        <v>14162</v>
      </c>
      <c r="I26" s="5">
        <v>14371</v>
      </c>
      <c r="J26" s="5">
        <v>14562</v>
      </c>
      <c r="K26" s="5">
        <v>14750</v>
      </c>
      <c r="L26" s="5">
        <v>14931</v>
      </c>
      <c r="M26" s="5">
        <v>15139</v>
      </c>
      <c r="N26" s="5">
        <v>15335</v>
      </c>
      <c r="O26" s="5">
        <v>15525</v>
      </c>
      <c r="P26" s="5">
        <v>15721</v>
      </c>
      <c r="Q26" s="5">
        <v>15913</v>
      </c>
      <c r="R26" s="5">
        <v>16143</v>
      </c>
      <c r="S26" s="5">
        <v>16392</v>
      </c>
      <c r="T26" s="5">
        <v>16726</v>
      </c>
      <c r="U26" s="5">
        <v>17858</v>
      </c>
      <c r="V26" s="5">
        <v>18825</v>
      </c>
      <c r="W26" s="5">
        <f>V26-U26</f>
        <v>967</v>
      </c>
      <c r="X26" s="7">
        <f>W26/U26</f>
        <v>0.05414940082876022</v>
      </c>
      <c r="Y26" s="5">
        <f>V26-Q26</f>
        <v>2912</v>
      </c>
      <c r="Z26" s="7">
        <f>Y26/Q26</f>
        <v>0.18299503550556148</v>
      </c>
      <c r="AA26" s="9">
        <f>V26-D26</f>
        <v>7035</v>
      </c>
      <c r="AB26" s="7">
        <f>AA26/D26</f>
        <v>0.5966921119592875</v>
      </c>
      <c r="AC26">
        <v>25</v>
      </c>
    </row>
    <row r="27" spans="1:29" ht="15">
      <c r="A27" t="s">
        <v>11</v>
      </c>
      <c r="B27" t="s">
        <v>163</v>
      </c>
      <c r="C27" t="s">
        <v>144</v>
      </c>
      <c r="D27" s="5">
        <v>5068</v>
      </c>
      <c r="E27" s="5">
        <v>5448</v>
      </c>
      <c r="F27" s="5">
        <v>5662</v>
      </c>
      <c r="G27" s="5">
        <v>5859</v>
      </c>
      <c r="H27" s="5">
        <v>6219</v>
      </c>
      <c r="I27" s="5">
        <v>6316</v>
      </c>
      <c r="J27" s="5">
        <v>6390</v>
      </c>
      <c r="K27" s="5">
        <v>6463</v>
      </c>
      <c r="L27" s="5">
        <v>6535</v>
      </c>
      <c r="M27" s="5">
        <v>6615</v>
      </c>
      <c r="N27" s="5">
        <v>6679</v>
      </c>
      <c r="O27" s="5">
        <v>6754</v>
      </c>
      <c r="P27" s="5">
        <v>6820</v>
      </c>
      <c r="Q27" s="5">
        <v>6893</v>
      </c>
      <c r="R27" s="5">
        <v>6986</v>
      </c>
      <c r="S27" s="5">
        <v>7087</v>
      </c>
      <c r="T27" s="5">
        <v>7227</v>
      </c>
      <c r="U27" s="5">
        <v>7675</v>
      </c>
      <c r="V27" s="5">
        <v>8086</v>
      </c>
      <c r="W27" s="5">
        <f>V27-U27</f>
        <v>411</v>
      </c>
      <c r="X27" s="7">
        <f>W27/U27</f>
        <v>0.053550488599348536</v>
      </c>
      <c r="Y27" s="5">
        <f>V27-Q27</f>
        <v>1193</v>
      </c>
      <c r="Z27" s="7">
        <f>Y27/Q27</f>
        <v>0.17307413317858697</v>
      </c>
      <c r="AA27" s="9">
        <f>V27-D27</f>
        <v>3018</v>
      </c>
      <c r="AB27" s="7">
        <f>AA27/D27</f>
        <v>0.595501183898974</v>
      </c>
      <c r="AC27">
        <v>26</v>
      </c>
    </row>
    <row r="28" spans="1:29" ht="15">
      <c r="A28" t="s">
        <v>130</v>
      </c>
      <c r="B28" t="s">
        <v>232</v>
      </c>
      <c r="C28" t="s">
        <v>233</v>
      </c>
      <c r="D28" s="5">
        <v>758</v>
      </c>
      <c r="E28" s="5">
        <v>803</v>
      </c>
      <c r="F28" s="5">
        <v>831</v>
      </c>
      <c r="G28" s="5">
        <v>860</v>
      </c>
      <c r="H28" s="5">
        <v>911</v>
      </c>
      <c r="I28" s="5">
        <v>924</v>
      </c>
      <c r="J28" s="5">
        <v>948</v>
      </c>
      <c r="K28" s="5">
        <v>959</v>
      </c>
      <c r="L28" s="5">
        <v>968</v>
      </c>
      <c r="M28" s="5">
        <v>984</v>
      </c>
      <c r="N28" s="5">
        <v>991</v>
      </c>
      <c r="O28" s="5">
        <v>1006</v>
      </c>
      <c r="P28" s="5">
        <v>1014</v>
      </c>
      <c r="Q28" s="5">
        <v>1024</v>
      </c>
      <c r="R28" s="5">
        <v>1046</v>
      </c>
      <c r="S28" s="5">
        <v>1068</v>
      </c>
      <c r="T28" s="5">
        <v>1088</v>
      </c>
      <c r="U28" s="5">
        <v>1154</v>
      </c>
      <c r="V28" s="5">
        <v>1209</v>
      </c>
      <c r="W28" s="5">
        <f>V28-U28</f>
        <v>55</v>
      </c>
      <c r="X28" s="7">
        <f>W28/U28</f>
        <v>0.047660311958405546</v>
      </c>
      <c r="Y28" s="5">
        <f>V28-Q28</f>
        <v>185</v>
      </c>
      <c r="Z28" s="7">
        <f>Y28/Q28</f>
        <v>0.1806640625</v>
      </c>
      <c r="AA28" s="9">
        <f>V28-D28</f>
        <v>451</v>
      </c>
      <c r="AB28" s="7">
        <f>AA28/D28</f>
        <v>0.5949868073878628</v>
      </c>
      <c r="AC28">
        <v>27</v>
      </c>
    </row>
    <row r="29" spans="1:29" ht="15">
      <c r="A29" t="s">
        <v>69</v>
      </c>
      <c r="B29" t="s">
        <v>165</v>
      </c>
      <c r="C29" t="s">
        <v>165</v>
      </c>
      <c r="D29" s="5">
        <v>1853</v>
      </c>
      <c r="E29" s="5">
        <v>1989</v>
      </c>
      <c r="F29" s="5">
        <v>2067</v>
      </c>
      <c r="G29" s="5">
        <v>2130</v>
      </c>
      <c r="H29" s="5">
        <v>2249</v>
      </c>
      <c r="I29" s="5">
        <v>2293</v>
      </c>
      <c r="J29" s="5">
        <v>2325</v>
      </c>
      <c r="K29" s="5">
        <v>2353</v>
      </c>
      <c r="L29" s="5">
        <v>2390</v>
      </c>
      <c r="M29" s="5">
        <v>2421</v>
      </c>
      <c r="N29" s="5">
        <v>2446</v>
      </c>
      <c r="O29" s="5">
        <v>2469</v>
      </c>
      <c r="P29" s="5">
        <v>2498</v>
      </c>
      <c r="Q29" s="5">
        <v>2531</v>
      </c>
      <c r="R29" s="5">
        <v>2561</v>
      </c>
      <c r="S29" s="5">
        <v>2604</v>
      </c>
      <c r="T29" s="5">
        <v>2653</v>
      </c>
      <c r="U29" s="5">
        <v>2825</v>
      </c>
      <c r="V29" s="5">
        <v>2948</v>
      </c>
      <c r="W29" s="5">
        <f>V29-U29</f>
        <v>123</v>
      </c>
      <c r="X29" s="7">
        <f>W29/U29</f>
        <v>0.04353982300884956</v>
      </c>
      <c r="Y29" s="5">
        <f>V29-Q29</f>
        <v>417</v>
      </c>
      <c r="Z29" s="7">
        <f>Y29/Q29</f>
        <v>0.16475701303832477</v>
      </c>
      <c r="AA29" s="9">
        <f>V29-D29</f>
        <v>1095</v>
      </c>
      <c r="AB29" s="7">
        <f>AA29/D29</f>
        <v>0.590933621154884</v>
      </c>
      <c r="AC29">
        <v>28</v>
      </c>
    </row>
    <row r="30" spans="1:29" ht="15">
      <c r="A30" t="s">
        <v>123</v>
      </c>
      <c r="B30" t="s">
        <v>229</v>
      </c>
      <c r="C30" t="s">
        <v>228</v>
      </c>
      <c r="D30" s="5">
        <v>237</v>
      </c>
      <c r="E30" s="5">
        <v>247</v>
      </c>
      <c r="F30" s="5">
        <v>254</v>
      </c>
      <c r="G30" s="5">
        <v>266</v>
      </c>
      <c r="H30" s="5">
        <v>286</v>
      </c>
      <c r="I30" s="5">
        <v>289</v>
      </c>
      <c r="J30" s="5">
        <v>292</v>
      </c>
      <c r="K30" s="5">
        <v>297</v>
      </c>
      <c r="L30" s="5">
        <v>301</v>
      </c>
      <c r="M30" s="5">
        <v>304</v>
      </c>
      <c r="N30" s="5">
        <v>313</v>
      </c>
      <c r="O30" s="5">
        <v>318</v>
      </c>
      <c r="P30" s="5">
        <v>320</v>
      </c>
      <c r="Q30" s="5">
        <v>327</v>
      </c>
      <c r="R30" s="5">
        <v>332</v>
      </c>
      <c r="S30" s="5">
        <v>338</v>
      </c>
      <c r="T30" s="5">
        <v>343</v>
      </c>
      <c r="U30" s="5">
        <v>355</v>
      </c>
      <c r="V30" s="5">
        <v>377</v>
      </c>
      <c r="W30" s="5">
        <f>V30-U30</f>
        <v>22</v>
      </c>
      <c r="X30" s="7">
        <f>W30/U30</f>
        <v>0.061971830985915494</v>
      </c>
      <c r="Y30" s="5">
        <f>V30-Q30</f>
        <v>50</v>
      </c>
      <c r="Z30" s="7">
        <f>Y30/Q30</f>
        <v>0.1529051987767584</v>
      </c>
      <c r="AA30" s="9">
        <f>V30-D30</f>
        <v>140</v>
      </c>
      <c r="AB30" s="7">
        <f>AA30/D30</f>
        <v>0.5907172995780591</v>
      </c>
      <c r="AC30">
        <v>29</v>
      </c>
    </row>
    <row r="31" spans="1:29" ht="15">
      <c r="A31" s="1" t="s">
        <v>37</v>
      </c>
      <c r="B31" s="4" t="s">
        <v>150</v>
      </c>
      <c r="C31" s="4" t="s">
        <v>134</v>
      </c>
      <c r="D31" s="5">
        <v>20570</v>
      </c>
      <c r="E31" s="5">
        <v>21918</v>
      </c>
      <c r="F31" s="5">
        <v>22847</v>
      </c>
      <c r="G31" s="5">
        <v>23577</v>
      </c>
      <c r="H31" s="5">
        <v>24900</v>
      </c>
      <c r="I31" s="5">
        <v>25274</v>
      </c>
      <c r="J31" s="5">
        <v>25602</v>
      </c>
      <c r="K31" s="5">
        <v>25908</v>
      </c>
      <c r="L31" s="5">
        <v>26254</v>
      </c>
      <c r="M31" s="5">
        <v>26599</v>
      </c>
      <c r="N31" s="5">
        <v>26888</v>
      </c>
      <c r="O31" s="5">
        <v>27164</v>
      </c>
      <c r="P31" s="5">
        <v>27477</v>
      </c>
      <c r="Q31" s="5">
        <v>27782</v>
      </c>
      <c r="R31" s="5">
        <v>28150</v>
      </c>
      <c r="S31" s="5">
        <v>28603</v>
      </c>
      <c r="T31" s="5">
        <v>29227</v>
      </c>
      <c r="U31" s="5">
        <v>31117</v>
      </c>
      <c r="V31" s="5">
        <v>32678</v>
      </c>
      <c r="W31" s="5">
        <f>V31-U31</f>
        <v>1561</v>
      </c>
      <c r="X31" s="7">
        <f>W31/U31</f>
        <v>0.05016550438666967</v>
      </c>
      <c r="Y31" s="5">
        <f>V31-Q31</f>
        <v>4896</v>
      </c>
      <c r="Z31" s="7">
        <f>Y31/Q31</f>
        <v>0.17622921315959975</v>
      </c>
      <c r="AA31" s="9">
        <f>V31-D31</f>
        <v>12108</v>
      </c>
      <c r="AB31" s="7">
        <f>AA31/D31</f>
        <v>0.5886242100145843</v>
      </c>
      <c r="AC31">
        <v>30</v>
      </c>
    </row>
    <row r="32" spans="1:29" ht="15">
      <c r="A32" t="s">
        <v>132</v>
      </c>
      <c r="B32" t="s">
        <v>211</v>
      </c>
      <c r="C32" t="s">
        <v>211</v>
      </c>
      <c r="D32" s="5">
        <v>968</v>
      </c>
      <c r="E32" s="5">
        <v>1034</v>
      </c>
      <c r="F32" s="5">
        <v>1073</v>
      </c>
      <c r="G32" s="5">
        <v>1110</v>
      </c>
      <c r="H32" s="5">
        <v>1162</v>
      </c>
      <c r="I32" s="5">
        <v>1182</v>
      </c>
      <c r="J32" s="5">
        <v>1205</v>
      </c>
      <c r="K32" s="5">
        <v>1218</v>
      </c>
      <c r="L32" s="5">
        <v>1235</v>
      </c>
      <c r="M32" s="5">
        <v>1256</v>
      </c>
      <c r="N32" s="5">
        <v>1271</v>
      </c>
      <c r="O32" s="5">
        <v>1281</v>
      </c>
      <c r="P32" s="5">
        <v>1291</v>
      </c>
      <c r="Q32" s="5">
        <v>1307</v>
      </c>
      <c r="R32" s="5">
        <v>1335</v>
      </c>
      <c r="S32" s="5">
        <v>1348</v>
      </c>
      <c r="T32" s="5">
        <v>1375</v>
      </c>
      <c r="U32" s="5">
        <v>1468</v>
      </c>
      <c r="V32" s="5">
        <v>1536</v>
      </c>
      <c r="W32" s="5">
        <f>V32-U32</f>
        <v>68</v>
      </c>
      <c r="X32" s="7">
        <f>W32/U32</f>
        <v>0.04632152588555858</v>
      </c>
      <c r="Y32" s="5">
        <f>V32-Q32</f>
        <v>229</v>
      </c>
      <c r="Z32" s="7">
        <f>Y32/Q32</f>
        <v>0.17521040550879877</v>
      </c>
      <c r="AA32" s="9">
        <f>V32-D32</f>
        <v>568</v>
      </c>
      <c r="AB32" s="7">
        <f>AA32/D32</f>
        <v>0.5867768595041323</v>
      </c>
      <c r="AC32">
        <v>31</v>
      </c>
    </row>
    <row r="33" spans="1:29" ht="15">
      <c r="A33" s="1" t="s">
        <v>27</v>
      </c>
      <c r="B33" s="4" t="s">
        <v>141</v>
      </c>
      <c r="C33" s="4" t="s">
        <v>142</v>
      </c>
      <c r="D33" s="5">
        <v>9205</v>
      </c>
      <c r="E33" s="5">
        <v>9927</v>
      </c>
      <c r="F33" s="5">
        <v>10387</v>
      </c>
      <c r="G33" s="5">
        <v>10721</v>
      </c>
      <c r="H33" s="5">
        <v>11219</v>
      </c>
      <c r="I33" s="5">
        <v>11411</v>
      </c>
      <c r="J33" s="5">
        <v>11585</v>
      </c>
      <c r="K33" s="5">
        <v>11727</v>
      </c>
      <c r="L33" s="5">
        <v>11862</v>
      </c>
      <c r="M33" s="5">
        <v>12018</v>
      </c>
      <c r="N33" s="5">
        <v>12151</v>
      </c>
      <c r="O33" s="5">
        <v>12283</v>
      </c>
      <c r="P33" s="5">
        <v>12432</v>
      </c>
      <c r="Q33" s="5">
        <v>12564</v>
      </c>
      <c r="R33" s="5">
        <v>12698</v>
      </c>
      <c r="S33" s="5">
        <v>12885</v>
      </c>
      <c r="T33" s="5">
        <v>13151</v>
      </c>
      <c r="U33" s="5">
        <v>13923</v>
      </c>
      <c r="V33" s="5">
        <v>14584</v>
      </c>
      <c r="W33" s="5">
        <f>V33-U33</f>
        <v>661</v>
      </c>
      <c r="X33" s="7">
        <f>W33/U33</f>
        <v>0.047475400416576885</v>
      </c>
      <c r="Y33" s="5">
        <f>V33-Q33</f>
        <v>2020</v>
      </c>
      <c r="Z33" s="7">
        <f>Y33/Q33</f>
        <v>0.16077682266794013</v>
      </c>
      <c r="AA33" s="9">
        <f>V33-D33</f>
        <v>5379</v>
      </c>
      <c r="AB33" s="7">
        <f>AA33/D33</f>
        <v>0.5843563280825638</v>
      </c>
      <c r="AC33">
        <v>32</v>
      </c>
    </row>
    <row r="34" spans="1:29" ht="15">
      <c r="A34" s="1" t="s">
        <v>33</v>
      </c>
      <c r="B34" s="4" t="s">
        <v>149</v>
      </c>
      <c r="C34" s="4" t="s">
        <v>138</v>
      </c>
      <c r="D34" s="5">
        <v>19867</v>
      </c>
      <c r="E34" s="5">
        <v>21277</v>
      </c>
      <c r="F34" s="5">
        <v>22162</v>
      </c>
      <c r="G34" s="5">
        <v>22913</v>
      </c>
      <c r="H34" s="5">
        <v>24235</v>
      </c>
      <c r="I34" s="5">
        <v>24593</v>
      </c>
      <c r="J34" s="5">
        <v>24903</v>
      </c>
      <c r="K34" s="5">
        <v>25216</v>
      </c>
      <c r="L34" s="5">
        <v>25540</v>
      </c>
      <c r="M34" s="5">
        <v>25880</v>
      </c>
      <c r="N34" s="5">
        <v>26154</v>
      </c>
      <c r="O34" s="5">
        <v>26439</v>
      </c>
      <c r="P34" s="5">
        <v>26731</v>
      </c>
      <c r="Q34" s="5">
        <v>27025</v>
      </c>
      <c r="R34" s="5">
        <v>27389</v>
      </c>
      <c r="S34" s="5">
        <v>27823</v>
      </c>
      <c r="T34" s="5">
        <v>28368</v>
      </c>
      <c r="U34" s="5">
        <v>30057</v>
      </c>
      <c r="V34" s="5">
        <v>31419</v>
      </c>
      <c r="W34" s="5">
        <f>V34-U34</f>
        <v>1362</v>
      </c>
      <c r="X34" s="7">
        <f>W34/U34</f>
        <v>0.045313903583191935</v>
      </c>
      <c r="Y34" s="5">
        <f>V34-Q34</f>
        <v>4394</v>
      </c>
      <c r="Z34" s="7">
        <f>Y34/Q34</f>
        <v>0.16259019426456983</v>
      </c>
      <c r="AA34" s="9">
        <f>V34-D34</f>
        <v>11552</v>
      </c>
      <c r="AB34" s="7">
        <f>AA34/D34</f>
        <v>0.581466753913525</v>
      </c>
      <c r="AC34">
        <v>33</v>
      </c>
    </row>
    <row r="35" spans="1:29" ht="15">
      <c r="A35" t="s">
        <v>124</v>
      </c>
      <c r="B35" t="s">
        <v>229</v>
      </c>
      <c r="C35" t="s">
        <v>228</v>
      </c>
      <c r="D35" s="5">
        <v>210</v>
      </c>
      <c r="E35" s="5">
        <v>217</v>
      </c>
      <c r="F35" s="5">
        <v>222</v>
      </c>
      <c r="G35" s="5">
        <v>228</v>
      </c>
      <c r="H35" s="5">
        <v>248</v>
      </c>
      <c r="I35" s="5">
        <v>250</v>
      </c>
      <c r="J35" s="5">
        <v>253</v>
      </c>
      <c r="K35" s="5">
        <v>257</v>
      </c>
      <c r="L35" s="5">
        <v>260</v>
      </c>
      <c r="M35" s="5">
        <v>261</v>
      </c>
      <c r="N35" s="5">
        <v>267</v>
      </c>
      <c r="O35" s="5">
        <v>271</v>
      </c>
      <c r="P35" s="5">
        <v>273</v>
      </c>
      <c r="Q35" s="5">
        <v>279</v>
      </c>
      <c r="R35" s="5">
        <v>282</v>
      </c>
      <c r="S35" s="5">
        <v>289</v>
      </c>
      <c r="T35" s="5">
        <v>293</v>
      </c>
      <c r="U35" s="5">
        <v>314</v>
      </c>
      <c r="V35" s="5">
        <v>332</v>
      </c>
      <c r="W35" s="5">
        <f>V35-U35</f>
        <v>18</v>
      </c>
      <c r="X35" s="7">
        <f>W35/U35</f>
        <v>0.05732484076433121</v>
      </c>
      <c r="Y35" s="5">
        <f>V35-Q35</f>
        <v>53</v>
      </c>
      <c r="Z35" s="7">
        <f>Y35/Q35</f>
        <v>0.18996415770609318</v>
      </c>
      <c r="AA35" s="9">
        <f>V35-D35</f>
        <v>122</v>
      </c>
      <c r="AB35" s="7">
        <f>AA35/D35</f>
        <v>0.580952380952381</v>
      </c>
      <c r="AC35">
        <v>34</v>
      </c>
    </row>
    <row r="36" spans="1:29" ht="15">
      <c r="A36" t="s">
        <v>15</v>
      </c>
      <c r="B36" t="s">
        <v>166</v>
      </c>
      <c r="C36" t="s">
        <v>147</v>
      </c>
      <c r="D36" s="5">
        <v>5595</v>
      </c>
      <c r="E36" s="5">
        <v>6023</v>
      </c>
      <c r="F36" s="5">
        <v>6266</v>
      </c>
      <c r="G36" s="5">
        <v>6449</v>
      </c>
      <c r="H36" s="5">
        <v>6811</v>
      </c>
      <c r="I36" s="5">
        <v>6942</v>
      </c>
      <c r="J36" s="5">
        <v>7044</v>
      </c>
      <c r="K36" s="5">
        <v>7123</v>
      </c>
      <c r="L36" s="5">
        <v>7210</v>
      </c>
      <c r="M36" s="5">
        <v>7296</v>
      </c>
      <c r="N36" s="5">
        <v>7351</v>
      </c>
      <c r="O36" s="5">
        <v>7426</v>
      </c>
      <c r="P36" s="5">
        <v>7496</v>
      </c>
      <c r="Q36" s="5">
        <v>7574</v>
      </c>
      <c r="R36" s="5">
        <v>7673</v>
      </c>
      <c r="S36" s="5">
        <v>7774</v>
      </c>
      <c r="T36" s="5">
        <v>7922</v>
      </c>
      <c r="U36" s="5">
        <v>8425</v>
      </c>
      <c r="V36" s="5">
        <v>8844</v>
      </c>
      <c r="W36" s="5">
        <f>V36-U36</f>
        <v>419</v>
      </c>
      <c r="X36" s="7">
        <f>W36/U36</f>
        <v>0.049732937685459944</v>
      </c>
      <c r="Y36" s="5">
        <f>V36-Q36</f>
        <v>1270</v>
      </c>
      <c r="Z36" s="7">
        <f>Y36/Q36</f>
        <v>0.1676789015051492</v>
      </c>
      <c r="AA36" s="9">
        <f>V36-D36</f>
        <v>3249</v>
      </c>
      <c r="AB36" s="7">
        <f>AA36/D36</f>
        <v>0.5806970509383378</v>
      </c>
      <c r="AC36">
        <v>35</v>
      </c>
    </row>
    <row r="37" spans="1:29" ht="15">
      <c r="A37" t="s">
        <v>65</v>
      </c>
      <c r="B37" t="s">
        <v>178</v>
      </c>
      <c r="C37" t="s">
        <v>147</v>
      </c>
      <c r="D37" s="5">
        <v>2354</v>
      </c>
      <c r="E37" s="5">
        <v>2504</v>
      </c>
      <c r="F37" s="5">
        <v>2604</v>
      </c>
      <c r="G37" s="5">
        <v>2684</v>
      </c>
      <c r="H37" s="5">
        <v>2859</v>
      </c>
      <c r="I37" s="5">
        <v>2922</v>
      </c>
      <c r="J37" s="5">
        <v>2971</v>
      </c>
      <c r="K37" s="5">
        <v>3007</v>
      </c>
      <c r="L37" s="5">
        <v>3047</v>
      </c>
      <c r="M37" s="5">
        <v>3081</v>
      </c>
      <c r="N37" s="5">
        <v>3114</v>
      </c>
      <c r="O37" s="5">
        <v>3145</v>
      </c>
      <c r="P37" s="5">
        <v>3185</v>
      </c>
      <c r="Q37" s="5">
        <v>3211</v>
      </c>
      <c r="R37" s="5">
        <v>3252</v>
      </c>
      <c r="S37" s="5">
        <v>3298</v>
      </c>
      <c r="T37" s="5">
        <v>3363</v>
      </c>
      <c r="U37" s="5">
        <v>3541</v>
      </c>
      <c r="V37" s="5">
        <v>3717</v>
      </c>
      <c r="W37" s="5">
        <f>V37-U37</f>
        <v>176</v>
      </c>
      <c r="X37" s="7">
        <f>W37/U37</f>
        <v>0.049703473595029656</v>
      </c>
      <c r="Y37" s="5">
        <f>V37-Q37</f>
        <v>506</v>
      </c>
      <c r="Z37" s="7">
        <f>Y37/Q37</f>
        <v>0.15758330738087822</v>
      </c>
      <c r="AA37" s="9">
        <f>V37-D37</f>
        <v>1363</v>
      </c>
      <c r="AB37" s="7">
        <f>AA37/D37</f>
        <v>0.5790144435004249</v>
      </c>
      <c r="AC37">
        <v>36</v>
      </c>
    </row>
    <row r="38" spans="1:29" ht="15">
      <c r="A38" s="1" t="s">
        <v>28</v>
      </c>
      <c r="B38" s="4" t="s">
        <v>143</v>
      </c>
      <c r="C38" s="4" t="s">
        <v>144</v>
      </c>
      <c r="D38" s="5">
        <v>8688</v>
      </c>
      <c r="E38" s="5">
        <v>9296</v>
      </c>
      <c r="F38" s="5">
        <v>9697</v>
      </c>
      <c r="G38" s="5">
        <v>9991</v>
      </c>
      <c r="H38" s="5">
        <v>10496</v>
      </c>
      <c r="I38" s="5">
        <v>10677</v>
      </c>
      <c r="J38" s="5">
        <v>10812</v>
      </c>
      <c r="K38" s="5">
        <v>10938</v>
      </c>
      <c r="L38" s="5">
        <v>11061</v>
      </c>
      <c r="M38" s="5">
        <v>11211</v>
      </c>
      <c r="N38" s="5">
        <v>11325</v>
      </c>
      <c r="O38" s="5">
        <v>11442</v>
      </c>
      <c r="P38" s="5">
        <v>11563</v>
      </c>
      <c r="Q38" s="5">
        <v>11684</v>
      </c>
      <c r="R38" s="5">
        <v>11841</v>
      </c>
      <c r="S38" s="5">
        <v>12005</v>
      </c>
      <c r="T38" s="5">
        <v>12275</v>
      </c>
      <c r="U38" s="5">
        <v>13092</v>
      </c>
      <c r="V38" s="5">
        <v>13700</v>
      </c>
      <c r="W38" s="5">
        <f>V38-U38</f>
        <v>608</v>
      </c>
      <c r="X38" s="7">
        <f>W38/U38</f>
        <v>0.04644057439657806</v>
      </c>
      <c r="Y38" s="5">
        <f>V38-Q38</f>
        <v>2016</v>
      </c>
      <c r="Z38" s="7">
        <f>Y38/Q38</f>
        <v>0.17254364943512496</v>
      </c>
      <c r="AA38" s="9">
        <f>V38-D38</f>
        <v>5012</v>
      </c>
      <c r="AB38" s="7">
        <f>AA38/D38</f>
        <v>0.5768876611418048</v>
      </c>
      <c r="AC38">
        <v>37</v>
      </c>
    </row>
    <row r="39" spans="1:29" ht="15">
      <c r="A39" t="s">
        <v>14</v>
      </c>
      <c r="B39" t="s">
        <v>165</v>
      </c>
      <c r="C39" t="s">
        <v>165</v>
      </c>
      <c r="D39" s="5">
        <v>6720</v>
      </c>
      <c r="E39" s="5">
        <v>7304</v>
      </c>
      <c r="F39" s="5">
        <v>7671</v>
      </c>
      <c r="G39" s="5">
        <v>7979</v>
      </c>
      <c r="H39" s="5">
        <v>8502</v>
      </c>
      <c r="I39" s="5">
        <v>8667</v>
      </c>
      <c r="J39" s="5">
        <v>8787</v>
      </c>
      <c r="K39" s="5">
        <v>8903</v>
      </c>
      <c r="L39" s="5">
        <v>9025</v>
      </c>
      <c r="M39" s="5">
        <v>9162</v>
      </c>
      <c r="N39" s="5">
        <v>9268</v>
      </c>
      <c r="O39" s="5">
        <v>9371</v>
      </c>
      <c r="P39" s="5">
        <v>9499</v>
      </c>
      <c r="Q39" s="5">
        <v>9621</v>
      </c>
      <c r="R39" s="5">
        <v>9776</v>
      </c>
      <c r="S39" s="5">
        <v>9901</v>
      </c>
      <c r="T39" s="5">
        <v>10114</v>
      </c>
      <c r="U39" s="5">
        <v>10452</v>
      </c>
      <c r="V39" s="5">
        <v>10595</v>
      </c>
      <c r="W39" s="5">
        <f>V39-U39</f>
        <v>143</v>
      </c>
      <c r="X39" s="7">
        <f>W39/U39</f>
        <v>0.013681592039800995</v>
      </c>
      <c r="Y39" s="5">
        <f>V39-Q39</f>
        <v>974</v>
      </c>
      <c r="Z39" s="7">
        <f>Y39/Q39</f>
        <v>0.10123687766344455</v>
      </c>
      <c r="AA39" s="9">
        <f>V39-D39</f>
        <v>3875</v>
      </c>
      <c r="AB39" s="7">
        <f>AA39/D39</f>
        <v>0.5766369047619048</v>
      </c>
      <c r="AC39">
        <v>38</v>
      </c>
    </row>
    <row r="40" spans="1:29" ht="15">
      <c r="A40" t="s">
        <v>108</v>
      </c>
      <c r="B40" t="s">
        <v>217</v>
      </c>
      <c r="C40" t="s">
        <v>147</v>
      </c>
      <c r="D40" s="5">
        <v>304</v>
      </c>
      <c r="E40" s="5">
        <v>319</v>
      </c>
      <c r="F40" s="5">
        <v>327</v>
      </c>
      <c r="G40" s="5">
        <v>343</v>
      </c>
      <c r="H40" s="5">
        <v>365</v>
      </c>
      <c r="I40" s="5">
        <v>371</v>
      </c>
      <c r="J40" s="5">
        <v>376</v>
      </c>
      <c r="K40" s="5">
        <v>380</v>
      </c>
      <c r="L40" s="5">
        <v>384</v>
      </c>
      <c r="M40" s="5">
        <v>386</v>
      </c>
      <c r="N40" s="5">
        <v>391</v>
      </c>
      <c r="O40" s="5">
        <v>399</v>
      </c>
      <c r="P40" s="5">
        <v>400</v>
      </c>
      <c r="Q40" s="5">
        <v>404</v>
      </c>
      <c r="R40" s="5">
        <v>413</v>
      </c>
      <c r="S40" s="5">
        <v>420</v>
      </c>
      <c r="T40" s="5">
        <v>427</v>
      </c>
      <c r="U40" s="5">
        <v>453</v>
      </c>
      <c r="V40" s="5">
        <v>479</v>
      </c>
      <c r="W40" s="5">
        <f>V40-U40</f>
        <v>26</v>
      </c>
      <c r="X40" s="7">
        <f>W40/U40</f>
        <v>0.05739514348785872</v>
      </c>
      <c r="Y40" s="5">
        <f>V40-Q40</f>
        <v>75</v>
      </c>
      <c r="Z40" s="7">
        <f>Y40/Q40</f>
        <v>0.18564356435643564</v>
      </c>
      <c r="AA40" s="9">
        <f>V40-D40</f>
        <v>175</v>
      </c>
      <c r="AB40" s="7">
        <f>AA40/D40</f>
        <v>0.5756578947368421</v>
      </c>
      <c r="AC40">
        <v>39</v>
      </c>
    </row>
    <row r="41" spans="1:29" ht="15">
      <c r="A41" t="s">
        <v>85</v>
      </c>
      <c r="B41" t="s">
        <v>195</v>
      </c>
      <c r="C41" t="s">
        <v>189</v>
      </c>
      <c r="D41" s="5">
        <v>3331</v>
      </c>
      <c r="E41" s="5">
        <v>3570</v>
      </c>
      <c r="F41" s="5">
        <v>3727</v>
      </c>
      <c r="G41" s="5">
        <v>3850</v>
      </c>
      <c r="H41" s="5">
        <v>4058</v>
      </c>
      <c r="I41" s="5">
        <v>4114</v>
      </c>
      <c r="J41" s="5">
        <v>4170</v>
      </c>
      <c r="K41" s="5">
        <v>4214</v>
      </c>
      <c r="L41" s="5">
        <v>4254</v>
      </c>
      <c r="M41" s="5">
        <v>4302</v>
      </c>
      <c r="N41" s="5">
        <v>4342</v>
      </c>
      <c r="O41" s="5">
        <v>4392</v>
      </c>
      <c r="P41" s="5">
        <v>4443</v>
      </c>
      <c r="Q41" s="5">
        <v>4484</v>
      </c>
      <c r="R41" s="5">
        <v>4545</v>
      </c>
      <c r="S41" s="5">
        <v>4607</v>
      </c>
      <c r="T41" s="5">
        <v>4689</v>
      </c>
      <c r="U41" s="5">
        <v>4981</v>
      </c>
      <c r="V41" s="5">
        <v>5239</v>
      </c>
      <c r="W41" s="5">
        <f>V41-U41</f>
        <v>258</v>
      </c>
      <c r="X41" s="7">
        <f>W41/U41</f>
        <v>0.05179682794619554</v>
      </c>
      <c r="Y41" s="5">
        <f>V41-Q41</f>
        <v>755</v>
      </c>
      <c r="Z41" s="7">
        <f>Y41/Q41</f>
        <v>0.1683764495985727</v>
      </c>
      <c r="AA41" s="9">
        <f>V41-D41</f>
        <v>1908</v>
      </c>
      <c r="AB41" s="7">
        <f>AA41/D41</f>
        <v>0.5728009606724708</v>
      </c>
      <c r="AC41">
        <v>40</v>
      </c>
    </row>
    <row r="42" spans="1:29" ht="15">
      <c r="A42" t="s">
        <v>129</v>
      </c>
      <c r="B42" t="s">
        <v>232</v>
      </c>
      <c r="C42" t="s">
        <v>233</v>
      </c>
      <c r="D42" s="5">
        <v>654</v>
      </c>
      <c r="E42" s="5">
        <v>696</v>
      </c>
      <c r="F42" s="5">
        <v>720</v>
      </c>
      <c r="G42" s="5">
        <v>740</v>
      </c>
      <c r="H42" s="5">
        <v>784</v>
      </c>
      <c r="I42" s="5">
        <v>795</v>
      </c>
      <c r="J42" s="5">
        <v>812</v>
      </c>
      <c r="K42" s="5">
        <v>819</v>
      </c>
      <c r="L42" s="5">
        <v>826</v>
      </c>
      <c r="M42" s="5">
        <v>836</v>
      </c>
      <c r="N42" s="5">
        <v>847</v>
      </c>
      <c r="O42" s="5">
        <v>857</v>
      </c>
      <c r="P42" s="5">
        <v>862</v>
      </c>
      <c r="Q42" s="5">
        <v>871</v>
      </c>
      <c r="R42" s="5">
        <v>888</v>
      </c>
      <c r="S42" s="5">
        <v>904</v>
      </c>
      <c r="T42" s="5">
        <v>924</v>
      </c>
      <c r="U42" s="5">
        <v>980</v>
      </c>
      <c r="V42" s="5">
        <v>1027</v>
      </c>
      <c r="W42" s="5">
        <f>V42-U42</f>
        <v>47</v>
      </c>
      <c r="X42" s="7">
        <f>W42/U42</f>
        <v>0.04795918367346939</v>
      </c>
      <c r="Y42" s="5">
        <f>V42-Q42</f>
        <v>156</v>
      </c>
      <c r="Z42" s="7">
        <f>Y42/Q42</f>
        <v>0.1791044776119403</v>
      </c>
      <c r="AA42" s="9">
        <f>V42-D42</f>
        <v>373</v>
      </c>
      <c r="AB42" s="7">
        <f>AA42/D42</f>
        <v>0.5703363914373089</v>
      </c>
      <c r="AC42">
        <v>41</v>
      </c>
    </row>
    <row r="43" spans="1:29" ht="15">
      <c r="A43" t="s">
        <v>53</v>
      </c>
      <c r="B43" t="s">
        <v>140</v>
      </c>
      <c r="C43" t="s">
        <v>138</v>
      </c>
      <c r="D43" s="5">
        <v>15435</v>
      </c>
      <c r="E43" s="5">
        <v>16447</v>
      </c>
      <c r="F43" s="5">
        <v>17084</v>
      </c>
      <c r="G43" s="5">
        <v>17591</v>
      </c>
      <c r="H43" s="5">
        <v>18587</v>
      </c>
      <c r="I43" s="5">
        <v>18880</v>
      </c>
      <c r="J43" s="5">
        <v>19120</v>
      </c>
      <c r="K43" s="5">
        <v>19326</v>
      </c>
      <c r="L43" s="5">
        <v>19567</v>
      </c>
      <c r="M43" s="5">
        <v>19819</v>
      </c>
      <c r="N43" s="5">
        <v>20051</v>
      </c>
      <c r="O43" s="5">
        <v>20265</v>
      </c>
      <c r="P43" s="5">
        <v>20470</v>
      </c>
      <c r="Q43" s="5">
        <v>20674</v>
      </c>
      <c r="R43" s="5">
        <v>20931</v>
      </c>
      <c r="S43" s="5">
        <v>21241</v>
      </c>
      <c r="T43" s="5">
        <v>21670</v>
      </c>
      <c r="U43" s="5">
        <v>23075</v>
      </c>
      <c r="V43" s="5">
        <v>24235</v>
      </c>
      <c r="W43" s="5">
        <f>V43-U43</f>
        <v>1160</v>
      </c>
      <c r="X43" s="7">
        <f>W43/U43</f>
        <v>0.05027085590465872</v>
      </c>
      <c r="Y43" s="5">
        <f>V43-Q43</f>
        <v>3561</v>
      </c>
      <c r="Z43" s="7">
        <f>Y43/Q43</f>
        <v>0.17224533230144143</v>
      </c>
      <c r="AA43" s="9">
        <f>V43-D43</f>
        <v>8800</v>
      </c>
      <c r="AB43" s="7">
        <f>AA43/D43</f>
        <v>0.5701328150307742</v>
      </c>
      <c r="AC43">
        <v>42</v>
      </c>
    </row>
    <row r="44" spans="1:29" ht="15">
      <c r="A44" s="1" t="s">
        <v>22</v>
      </c>
      <c r="B44" s="4" t="s">
        <v>137</v>
      </c>
      <c r="C44" s="1" t="s">
        <v>157</v>
      </c>
      <c r="D44" s="5">
        <v>17048</v>
      </c>
      <c r="E44" s="5">
        <v>18252</v>
      </c>
      <c r="F44" s="5">
        <v>19027</v>
      </c>
      <c r="G44" s="5">
        <v>19691</v>
      </c>
      <c r="H44" s="5">
        <v>20789</v>
      </c>
      <c r="I44" s="5">
        <v>21129</v>
      </c>
      <c r="J44" s="5">
        <v>21383</v>
      </c>
      <c r="K44" s="5">
        <v>21605</v>
      </c>
      <c r="L44" s="5">
        <v>21843</v>
      </c>
      <c r="M44" s="5">
        <v>22116</v>
      </c>
      <c r="N44" s="5">
        <v>22332</v>
      </c>
      <c r="O44" s="5">
        <v>22560</v>
      </c>
      <c r="P44" s="5">
        <v>22810</v>
      </c>
      <c r="Q44" s="5">
        <v>23040</v>
      </c>
      <c r="R44" s="5">
        <v>23320</v>
      </c>
      <c r="S44" s="5">
        <v>23656</v>
      </c>
      <c r="T44" s="5">
        <v>24100</v>
      </c>
      <c r="U44" s="5">
        <v>25545</v>
      </c>
      <c r="V44" s="5">
        <v>26765</v>
      </c>
      <c r="W44" s="5">
        <f>V44-U44</f>
        <v>1220</v>
      </c>
      <c r="X44" s="7">
        <f>W44/U44</f>
        <v>0.04775885691916226</v>
      </c>
      <c r="Y44" s="5">
        <f>V44-Q44</f>
        <v>3725</v>
      </c>
      <c r="Z44" s="7">
        <f>Y44/Q44</f>
        <v>0.1616753472222222</v>
      </c>
      <c r="AA44" s="9">
        <f>V44-D44</f>
        <v>9717</v>
      </c>
      <c r="AB44" s="7">
        <f>AA44/D44</f>
        <v>0.5699788831534491</v>
      </c>
      <c r="AC44">
        <v>43</v>
      </c>
    </row>
    <row r="45" spans="1:29" ht="15">
      <c r="A45" t="s">
        <v>6</v>
      </c>
      <c r="B45" t="s">
        <v>160</v>
      </c>
      <c r="C45" t="s">
        <v>144</v>
      </c>
      <c r="D45" s="5">
        <v>4668</v>
      </c>
      <c r="E45" s="5">
        <v>4947</v>
      </c>
      <c r="F45" s="5">
        <v>5127</v>
      </c>
      <c r="G45" s="5">
        <v>5286</v>
      </c>
      <c r="H45" s="5">
        <v>5574</v>
      </c>
      <c r="I45" s="5">
        <v>5670</v>
      </c>
      <c r="J45" s="5">
        <v>5760</v>
      </c>
      <c r="K45" s="5">
        <v>5819</v>
      </c>
      <c r="L45" s="5">
        <v>5904</v>
      </c>
      <c r="M45" s="5">
        <v>5975</v>
      </c>
      <c r="N45" s="5">
        <v>6044</v>
      </c>
      <c r="O45" s="5">
        <v>6117</v>
      </c>
      <c r="P45" s="5">
        <v>6187</v>
      </c>
      <c r="Q45" s="5">
        <v>6241</v>
      </c>
      <c r="R45" s="5">
        <v>6329</v>
      </c>
      <c r="S45" s="5">
        <v>6428</v>
      </c>
      <c r="T45" s="5">
        <v>6558</v>
      </c>
      <c r="U45" s="5">
        <v>6978</v>
      </c>
      <c r="V45" s="5">
        <v>7320</v>
      </c>
      <c r="W45" s="5">
        <f>V45-U45</f>
        <v>342</v>
      </c>
      <c r="X45" s="7">
        <f>W45/U45</f>
        <v>0.049011177987962166</v>
      </c>
      <c r="Y45" s="5">
        <f>V45-Q45</f>
        <v>1079</v>
      </c>
      <c r="Z45" s="7">
        <f>Y45/Q45</f>
        <v>0.17288896010254767</v>
      </c>
      <c r="AA45" s="9">
        <f>V45-D45</f>
        <v>2652</v>
      </c>
      <c r="AB45" s="7">
        <f>AA45/D45</f>
        <v>0.5681233933161953</v>
      </c>
      <c r="AC45">
        <v>44</v>
      </c>
    </row>
    <row r="46" spans="1:29" ht="15">
      <c r="A46" t="s">
        <v>112</v>
      </c>
      <c r="B46" t="s">
        <v>221</v>
      </c>
      <c r="C46" t="s">
        <v>159</v>
      </c>
      <c r="D46" s="5">
        <v>1353</v>
      </c>
      <c r="E46" s="5">
        <v>1448</v>
      </c>
      <c r="F46" s="5">
        <v>1497</v>
      </c>
      <c r="G46" s="5">
        <v>1540</v>
      </c>
      <c r="H46" s="5">
        <v>1634</v>
      </c>
      <c r="I46" s="5">
        <v>1669</v>
      </c>
      <c r="J46" s="5">
        <v>1690</v>
      </c>
      <c r="K46" s="5">
        <v>1717</v>
      </c>
      <c r="L46" s="5">
        <v>1737</v>
      </c>
      <c r="M46" s="5">
        <v>1758</v>
      </c>
      <c r="N46" s="5">
        <v>1777</v>
      </c>
      <c r="O46" s="5">
        <v>1791</v>
      </c>
      <c r="P46" s="5">
        <v>1808</v>
      </c>
      <c r="Q46" s="5">
        <v>1824</v>
      </c>
      <c r="R46" s="5">
        <v>1850</v>
      </c>
      <c r="S46" s="5">
        <v>1879</v>
      </c>
      <c r="T46" s="5">
        <v>1919</v>
      </c>
      <c r="U46" s="5">
        <v>2029</v>
      </c>
      <c r="V46" s="5">
        <v>2120</v>
      </c>
      <c r="W46" s="5">
        <f>V46-U46</f>
        <v>91</v>
      </c>
      <c r="X46" s="7">
        <f>W46/U46</f>
        <v>0.04484967964514539</v>
      </c>
      <c r="Y46" s="5">
        <f>V46-Q46</f>
        <v>296</v>
      </c>
      <c r="Z46" s="7">
        <f>Y46/Q46</f>
        <v>0.16228070175438597</v>
      </c>
      <c r="AA46" s="9">
        <f>V46-D46</f>
        <v>767</v>
      </c>
      <c r="AB46" s="7">
        <f>AA46/D46</f>
        <v>0.5668883961566888</v>
      </c>
      <c r="AC46">
        <v>45</v>
      </c>
    </row>
    <row r="47" spans="1:29" ht="15">
      <c r="A47" t="s">
        <v>95</v>
      </c>
      <c r="B47" t="s">
        <v>162</v>
      </c>
      <c r="C47" t="s">
        <v>162</v>
      </c>
      <c r="D47" s="5">
        <v>605</v>
      </c>
      <c r="E47" s="5">
        <v>641</v>
      </c>
      <c r="F47" s="5">
        <v>657</v>
      </c>
      <c r="G47" s="5">
        <v>674</v>
      </c>
      <c r="H47" s="5">
        <v>730</v>
      </c>
      <c r="I47" s="5">
        <v>739</v>
      </c>
      <c r="J47" s="5">
        <v>751</v>
      </c>
      <c r="K47" s="5">
        <v>764</v>
      </c>
      <c r="L47" s="5">
        <v>771</v>
      </c>
      <c r="M47" s="5">
        <v>779</v>
      </c>
      <c r="N47" s="5">
        <v>793</v>
      </c>
      <c r="O47" s="5">
        <v>804</v>
      </c>
      <c r="P47" s="5">
        <v>811</v>
      </c>
      <c r="Q47" s="5">
        <v>821</v>
      </c>
      <c r="R47" s="5">
        <v>837</v>
      </c>
      <c r="S47" s="5">
        <v>848</v>
      </c>
      <c r="T47" s="5">
        <v>855</v>
      </c>
      <c r="U47" s="5">
        <v>904</v>
      </c>
      <c r="V47" s="5">
        <v>945</v>
      </c>
      <c r="W47" s="5">
        <f>V47-U47</f>
        <v>41</v>
      </c>
      <c r="X47" s="7">
        <f>W47/U47</f>
        <v>0.04535398230088496</v>
      </c>
      <c r="Y47" s="5">
        <f>V47-Q47</f>
        <v>124</v>
      </c>
      <c r="Z47" s="7">
        <f>Y47/Q47</f>
        <v>0.1510353227771011</v>
      </c>
      <c r="AA47" s="9">
        <f>V47-D47</f>
        <v>340</v>
      </c>
      <c r="AB47" s="7">
        <f>AA47/D47</f>
        <v>0.5619834710743802</v>
      </c>
      <c r="AC47">
        <v>46</v>
      </c>
    </row>
    <row r="48" spans="1:29" ht="15">
      <c r="A48" s="1" t="s">
        <v>20</v>
      </c>
      <c r="B48" s="1" t="s">
        <v>136</v>
      </c>
      <c r="C48" s="1" t="s">
        <v>157</v>
      </c>
      <c r="D48" s="5">
        <v>22556</v>
      </c>
      <c r="E48" s="5">
        <v>24201</v>
      </c>
      <c r="F48" s="5">
        <v>25295</v>
      </c>
      <c r="G48" s="5">
        <v>26154</v>
      </c>
      <c r="H48" s="5">
        <v>27533</v>
      </c>
      <c r="I48" s="5">
        <v>28013</v>
      </c>
      <c r="J48" s="5">
        <v>28360</v>
      </c>
      <c r="K48" s="5">
        <v>28647</v>
      </c>
      <c r="L48" s="5">
        <v>28993</v>
      </c>
      <c r="M48" s="5">
        <v>29345</v>
      </c>
      <c r="N48" s="5">
        <v>29621</v>
      </c>
      <c r="O48" s="5">
        <v>29903</v>
      </c>
      <c r="P48" s="5">
        <v>30223</v>
      </c>
      <c r="Q48" s="5">
        <v>30504</v>
      </c>
      <c r="R48" s="5">
        <v>30842</v>
      </c>
      <c r="S48" s="5">
        <v>31242</v>
      </c>
      <c r="T48" s="5">
        <v>31818</v>
      </c>
      <c r="U48" s="5">
        <v>33634</v>
      </c>
      <c r="V48" s="5">
        <v>35211</v>
      </c>
      <c r="W48" s="5">
        <f>V48-U48</f>
        <v>1577</v>
      </c>
      <c r="X48" s="7">
        <f>W48/U48</f>
        <v>0.04688707855146578</v>
      </c>
      <c r="Y48" s="5">
        <f>V48-Q48</f>
        <v>4707</v>
      </c>
      <c r="Z48" s="7">
        <f>Y48/Q48</f>
        <v>0.15430763178599527</v>
      </c>
      <c r="AA48" s="9">
        <f>V48-D48</f>
        <v>12655</v>
      </c>
      <c r="AB48" s="7">
        <f>AA48/D48</f>
        <v>0.5610480581663415</v>
      </c>
      <c r="AC48">
        <v>47</v>
      </c>
    </row>
    <row r="49" spans="1:29" ht="15">
      <c r="A49" t="s">
        <v>111</v>
      </c>
      <c r="B49" t="s">
        <v>159</v>
      </c>
      <c r="C49" t="s">
        <v>159</v>
      </c>
      <c r="D49" s="5">
        <v>635</v>
      </c>
      <c r="E49" s="5">
        <v>677</v>
      </c>
      <c r="F49" s="5">
        <v>696</v>
      </c>
      <c r="G49" s="5">
        <v>721</v>
      </c>
      <c r="H49" s="5">
        <v>759</v>
      </c>
      <c r="I49" s="5">
        <v>771</v>
      </c>
      <c r="J49" s="5">
        <v>783</v>
      </c>
      <c r="K49" s="5">
        <v>795</v>
      </c>
      <c r="L49" s="5">
        <v>803</v>
      </c>
      <c r="M49" s="5">
        <v>813</v>
      </c>
      <c r="N49" s="5">
        <v>824</v>
      </c>
      <c r="O49" s="5">
        <v>835</v>
      </c>
      <c r="P49" s="5">
        <v>840</v>
      </c>
      <c r="Q49" s="5">
        <v>846</v>
      </c>
      <c r="R49" s="5">
        <v>863</v>
      </c>
      <c r="S49" s="5">
        <v>870</v>
      </c>
      <c r="T49" s="5">
        <v>885</v>
      </c>
      <c r="U49" s="5">
        <v>948</v>
      </c>
      <c r="V49" s="5">
        <v>989</v>
      </c>
      <c r="W49" s="5">
        <f>V49-U49</f>
        <v>41</v>
      </c>
      <c r="X49" s="7">
        <f>W49/U49</f>
        <v>0.043248945147679324</v>
      </c>
      <c r="Y49" s="5">
        <f>V49-Q49</f>
        <v>143</v>
      </c>
      <c r="Z49" s="7">
        <f>Y49/Q49</f>
        <v>0.1690307328605201</v>
      </c>
      <c r="AA49" s="9">
        <f>V49-D49</f>
        <v>354</v>
      </c>
      <c r="AB49" s="7">
        <f>AA49/D49</f>
        <v>0.5574803149606299</v>
      </c>
      <c r="AC49">
        <v>48</v>
      </c>
    </row>
    <row r="50" spans="1:29" ht="15">
      <c r="A50" t="s">
        <v>84</v>
      </c>
      <c r="B50" t="s">
        <v>195</v>
      </c>
      <c r="C50" t="s">
        <v>189</v>
      </c>
      <c r="D50" s="5">
        <v>3871</v>
      </c>
      <c r="E50" s="5">
        <v>4132</v>
      </c>
      <c r="F50" s="5">
        <v>4306</v>
      </c>
      <c r="G50" s="5">
        <v>4438</v>
      </c>
      <c r="H50" s="5">
        <v>4678</v>
      </c>
      <c r="I50" s="5">
        <v>4746</v>
      </c>
      <c r="J50" s="5">
        <v>4806</v>
      </c>
      <c r="K50" s="5">
        <v>4862</v>
      </c>
      <c r="L50" s="5">
        <v>4905</v>
      </c>
      <c r="M50" s="5">
        <v>4966</v>
      </c>
      <c r="N50" s="5">
        <v>5011</v>
      </c>
      <c r="O50" s="5">
        <v>5068</v>
      </c>
      <c r="P50" s="5">
        <v>5116</v>
      </c>
      <c r="Q50" s="5">
        <v>5169</v>
      </c>
      <c r="R50" s="5">
        <v>5233</v>
      </c>
      <c r="S50" s="5">
        <v>5306</v>
      </c>
      <c r="T50" s="5">
        <v>5405</v>
      </c>
      <c r="U50" s="5">
        <v>5738</v>
      </c>
      <c r="V50" s="5">
        <v>6017</v>
      </c>
      <c r="W50" s="5">
        <f>V50-U50</f>
        <v>279</v>
      </c>
      <c r="X50" s="7">
        <f>W50/U50</f>
        <v>0.04862321366329732</v>
      </c>
      <c r="Y50" s="5">
        <f>V50-Q50</f>
        <v>848</v>
      </c>
      <c r="Z50" s="7">
        <f>Y50/Q50</f>
        <v>0.1640549429289998</v>
      </c>
      <c r="AA50" s="9">
        <f>V50-D50</f>
        <v>2146</v>
      </c>
      <c r="AB50" s="7">
        <f>AA50/D50</f>
        <v>0.5543787135107208</v>
      </c>
      <c r="AC50">
        <v>49</v>
      </c>
    </row>
    <row r="51" spans="1:29" ht="15">
      <c r="A51" t="s">
        <v>5</v>
      </c>
      <c r="B51" t="s">
        <v>143</v>
      </c>
      <c r="C51" t="s">
        <v>144</v>
      </c>
      <c r="D51" s="5">
        <v>4880</v>
      </c>
      <c r="E51" s="5">
        <v>5193</v>
      </c>
      <c r="F51" s="5">
        <v>5387</v>
      </c>
      <c r="G51" s="5">
        <v>5537</v>
      </c>
      <c r="H51" s="5">
        <v>5837</v>
      </c>
      <c r="I51" s="5">
        <v>5939</v>
      </c>
      <c r="J51" s="5">
        <v>6024</v>
      </c>
      <c r="K51" s="5">
        <v>6085</v>
      </c>
      <c r="L51" s="5">
        <v>6152</v>
      </c>
      <c r="M51" s="5">
        <v>6245</v>
      </c>
      <c r="N51" s="5">
        <v>6307</v>
      </c>
      <c r="O51" s="5">
        <v>6360</v>
      </c>
      <c r="P51" s="5">
        <v>6418</v>
      </c>
      <c r="Q51" s="5">
        <v>6488</v>
      </c>
      <c r="R51" s="5">
        <v>6577</v>
      </c>
      <c r="S51" s="5">
        <v>6675</v>
      </c>
      <c r="T51" s="5">
        <v>6808</v>
      </c>
      <c r="U51" s="5">
        <v>7230</v>
      </c>
      <c r="V51" s="5">
        <v>7580</v>
      </c>
      <c r="W51" s="5">
        <f>V51-U51</f>
        <v>350</v>
      </c>
      <c r="X51" s="7">
        <f>W51/U51</f>
        <v>0.048409405255878286</v>
      </c>
      <c r="Y51" s="5">
        <f>V51-Q51</f>
        <v>1092</v>
      </c>
      <c r="Z51" s="7">
        <f>Y51/Q51</f>
        <v>0.1683107274969174</v>
      </c>
      <c r="AA51" s="9">
        <f>V51-D51</f>
        <v>2700</v>
      </c>
      <c r="AB51" s="7">
        <f>AA51/D51</f>
        <v>0.5532786885245902</v>
      </c>
      <c r="AC51">
        <v>50</v>
      </c>
    </row>
    <row r="52" spans="1:29" ht="15">
      <c r="A52" t="s">
        <v>60</v>
      </c>
      <c r="B52" t="s">
        <v>174</v>
      </c>
      <c r="C52" t="s">
        <v>138</v>
      </c>
      <c r="D52" s="5">
        <v>2365</v>
      </c>
      <c r="E52" s="5">
        <v>2511</v>
      </c>
      <c r="F52" s="5">
        <v>2608</v>
      </c>
      <c r="G52" s="5">
        <v>2683</v>
      </c>
      <c r="H52" s="5">
        <v>2824</v>
      </c>
      <c r="I52" s="5">
        <v>2880</v>
      </c>
      <c r="J52" s="5">
        <v>2924</v>
      </c>
      <c r="K52" s="5">
        <v>2958</v>
      </c>
      <c r="L52" s="5">
        <v>2993</v>
      </c>
      <c r="M52" s="5">
        <v>3028</v>
      </c>
      <c r="N52" s="5">
        <v>3061</v>
      </c>
      <c r="O52" s="5">
        <v>3092</v>
      </c>
      <c r="P52" s="5">
        <v>3126</v>
      </c>
      <c r="Q52" s="5">
        <v>3150</v>
      </c>
      <c r="R52" s="5">
        <v>3195</v>
      </c>
      <c r="S52" s="5">
        <v>3256</v>
      </c>
      <c r="T52" s="5">
        <v>3313</v>
      </c>
      <c r="U52" s="5">
        <v>3493</v>
      </c>
      <c r="V52" s="5">
        <v>3673</v>
      </c>
      <c r="W52" s="5">
        <f>V52-U52</f>
        <v>180</v>
      </c>
      <c r="X52" s="7">
        <f>W52/U52</f>
        <v>0.051531634697967364</v>
      </c>
      <c r="Y52" s="5">
        <f>V52-Q52</f>
        <v>523</v>
      </c>
      <c r="Z52" s="7">
        <f>Y52/Q52</f>
        <v>0.16603174603174603</v>
      </c>
      <c r="AA52" s="9">
        <f>V52-D52</f>
        <v>1308</v>
      </c>
      <c r="AB52" s="7">
        <f>AA52/D52</f>
        <v>0.5530655391120507</v>
      </c>
      <c r="AC52">
        <v>51</v>
      </c>
    </row>
    <row r="53" spans="1:29" ht="15">
      <c r="A53" t="s">
        <v>113</v>
      </c>
      <c r="B53" t="s">
        <v>222</v>
      </c>
      <c r="C53" t="s">
        <v>223</v>
      </c>
      <c r="D53" s="5">
        <v>230</v>
      </c>
      <c r="E53" s="5">
        <v>238</v>
      </c>
      <c r="F53" s="5">
        <v>248</v>
      </c>
      <c r="G53" s="5">
        <v>254</v>
      </c>
      <c r="H53" s="5">
        <v>269</v>
      </c>
      <c r="I53" s="5">
        <v>274</v>
      </c>
      <c r="J53" s="5">
        <v>278</v>
      </c>
      <c r="K53" s="5">
        <v>282</v>
      </c>
      <c r="L53" s="5">
        <v>284</v>
      </c>
      <c r="M53" s="5">
        <v>286</v>
      </c>
      <c r="N53" s="5">
        <v>290</v>
      </c>
      <c r="O53" s="5">
        <v>294</v>
      </c>
      <c r="P53" s="5">
        <v>296</v>
      </c>
      <c r="Q53" s="5">
        <v>300</v>
      </c>
      <c r="R53" s="5">
        <v>306</v>
      </c>
      <c r="S53" s="5">
        <v>313</v>
      </c>
      <c r="T53" s="5">
        <v>318</v>
      </c>
      <c r="U53" s="5">
        <v>336</v>
      </c>
      <c r="V53" s="5">
        <v>357</v>
      </c>
      <c r="W53" s="5">
        <f>V53-U53</f>
        <v>21</v>
      </c>
      <c r="X53" s="7">
        <f>W53/U53</f>
        <v>0.0625</v>
      </c>
      <c r="Y53" s="5">
        <f>V53-Q53</f>
        <v>57</v>
      </c>
      <c r="Z53" s="7">
        <f>Y53/Q53</f>
        <v>0.19</v>
      </c>
      <c r="AA53" s="9">
        <f>V53-D53</f>
        <v>127</v>
      </c>
      <c r="AB53" s="7">
        <f>AA53/D53</f>
        <v>0.5521739130434783</v>
      </c>
      <c r="AC53">
        <v>52</v>
      </c>
    </row>
    <row r="54" spans="1:29" ht="15">
      <c r="A54" s="1" t="s">
        <v>21</v>
      </c>
      <c r="B54" s="1" t="s">
        <v>136</v>
      </c>
      <c r="C54" s="1" t="s">
        <v>157</v>
      </c>
      <c r="D54" s="5">
        <v>31998</v>
      </c>
      <c r="E54" s="5">
        <v>34408</v>
      </c>
      <c r="F54" s="5">
        <v>35968</v>
      </c>
      <c r="G54" s="5">
        <v>37201</v>
      </c>
      <c r="H54" s="5">
        <v>39099</v>
      </c>
      <c r="I54" s="5">
        <v>39783</v>
      </c>
      <c r="J54" s="5">
        <v>40245</v>
      </c>
      <c r="K54" s="5">
        <v>40657</v>
      </c>
      <c r="L54" s="5">
        <v>41178</v>
      </c>
      <c r="M54" s="5">
        <v>41694</v>
      </c>
      <c r="N54" s="5">
        <v>42102</v>
      </c>
      <c r="O54" s="5">
        <v>42503</v>
      </c>
      <c r="P54" s="5">
        <v>42950</v>
      </c>
      <c r="Q54" s="5">
        <v>43343</v>
      </c>
      <c r="R54" s="5">
        <v>43845</v>
      </c>
      <c r="S54" s="5">
        <v>44395</v>
      </c>
      <c r="T54" s="5">
        <v>45203</v>
      </c>
      <c r="U54" s="5">
        <v>47620</v>
      </c>
      <c r="V54" s="5">
        <v>49607</v>
      </c>
      <c r="W54" s="5">
        <f>V54-U54</f>
        <v>1987</v>
      </c>
      <c r="X54" s="7">
        <f>W54/U54</f>
        <v>0.04172616547669047</v>
      </c>
      <c r="Y54" s="5">
        <f>V54-Q54</f>
        <v>6264</v>
      </c>
      <c r="Z54" s="7">
        <f>Y54/Q54</f>
        <v>0.14452160671850126</v>
      </c>
      <c r="AA54" s="9">
        <f>V54-D54</f>
        <v>17609</v>
      </c>
      <c r="AB54" s="7">
        <f>AA54/D54</f>
        <v>0.5503156447277955</v>
      </c>
      <c r="AC54">
        <v>53</v>
      </c>
    </row>
    <row r="55" spans="1:29" ht="15">
      <c r="A55" s="1" t="s">
        <v>39</v>
      </c>
      <c r="B55" s="4" t="s">
        <v>145</v>
      </c>
      <c r="C55" s="4" t="s">
        <v>144</v>
      </c>
      <c r="D55" s="5">
        <v>13672</v>
      </c>
      <c r="E55" s="5">
        <v>14607</v>
      </c>
      <c r="F55" s="5">
        <v>15169</v>
      </c>
      <c r="G55" s="5">
        <v>15692</v>
      </c>
      <c r="H55" s="5">
        <v>16510</v>
      </c>
      <c r="I55" s="5">
        <v>16772</v>
      </c>
      <c r="J55" s="5">
        <v>17011</v>
      </c>
      <c r="K55" s="5">
        <v>17189</v>
      </c>
      <c r="L55" s="5">
        <v>17421</v>
      </c>
      <c r="M55" s="5">
        <v>17626</v>
      </c>
      <c r="N55" s="5">
        <v>17820</v>
      </c>
      <c r="O55" s="5">
        <v>18002</v>
      </c>
      <c r="P55" s="5">
        <v>18205</v>
      </c>
      <c r="Q55" s="5">
        <v>18366</v>
      </c>
      <c r="R55" s="5">
        <v>18570</v>
      </c>
      <c r="S55" s="5">
        <v>18840</v>
      </c>
      <c r="T55" s="5">
        <v>19179</v>
      </c>
      <c r="U55" s="5">
        <v>20241</v>
      </c>
      <c r="V55" s="5">
        <v>21170</v>
      </c>
      <c r="W55" s="5">
        <f>V55-U55</f>
        <v>929</v>
      </c>
      <c r="X55" s="7">
        <f>W55/U55</f>
        <v>0.04589694185069908</v>
      </c>
      <c r="Y55" s="5">
        <f>V55-Q55</f>
        <v>2804</v>
      </c>
      <c r="Z55" s="7">
        <f>Y55/Q55</f>
        <v>0.15267341827289557</v>
      </c>
      <c r="AA55" s="9">
        <f>V55-D55</f>
        <v>7498</v>
      </c>
      <c r="AB55" s="7">
        <f>AA55/D55</f>
        <v>0.5484201287302516</v>
      </c>
      <c r="AC55">
        <v>54</v>
      </c>
    </row>
    <row r="56" spans="1:29" ht="15">
      <c r="A56" t="s">
        <v>133</v>
      </c>
      <c r="B56" t="s">
        <v>211</v>
      </c>
      <c r="C56" t="s">
        <v>211</v>
      </c>
      <c r="D56" s="5">
        <v>451</v>
      </c>
      <c r="E56" s="5">
        <v>476</v>
      </c>
      <c r="F56" s="5">
        <v>495</v>
      </c>
      <c r="G56" s="5">
        <v>511</v>
      </c>
      <c r="H56" s="5">
        <v>537</v>
      </c>
      <c r="I56" s="5">
        <v>549</v>
      </c>
      <c r="J56" s="5">
        <v>559</v>
      </c>
      <c r="K56" s="5">
        <v>564</v>
      </c>
      <c r="L56" s="5">
        <v>570</v>
      </c>
      <c r="M56" s="5">
        <v>585</v>
      </c>
      <c r="N56" s="5">
        <v>593</v>
      </c>
      <c r="O56" s="5">
        <v>597</v>
      </c>
      <c r="P56" s="5">
        <v>600</v>
      </c>
      <c r="Q56" s="5">
        <v>606</v>
      </c>
      <c r="R56" s="5">
        <v>617</v>
      </c>
      <c r="S56" s="5">
        <v>622</v>
      </c>
      <c r="T56" s="5">
        <v>637</v>
      </c>
      <c r="U56" s="5">
        <v>670</v>
      </c>
      <c r="V56" s="5">
        <v>698</v>
      </c>
      <c r="W56" s="5">
        <f>V56-U56</f>
        <v>28</v>
      </c>
      <c r="X56" s="7">
        <f>W56/U56</f>
        <v>0.041791044776119404</v>
      </c>
      <c r="Y56" s="5">
        <f>V56-Q56</f>
        <v>92</v>
      </c>
      <c r="Z56" s="7">
        <f>Y56/Q56</f>
        <v>0.15181518151815182</v>
      </c>
      <c r="AA56" s="9">
        <f>V56-D56</f>
        <v>247</v>
      </c>
      <c r="AB56" s="7">
        <f>AA56/D56</f>
        <v>0.5476718403547672</v>
      </c>
      <c r="AC56">
        <v>55</v>
      </c>
    </row>
    <row r="57" spans="1:29" ht="15">
      <c r="A57" t="s">
        <v>61</v>
      </c>
      <c r="B57" t="s">
        <v>175</v>
      </c>
      <c r="C57" t="s">
        <v>176</v>
      </c>
      <c r="D57" s="5">
        <v>5309</v>
      </c>
      <c r="E57" s="5">
        <v>5633</v>
      </c>
      <c r="F57" s="5">
        <v>5838</v>
      </c>
      <c r="G57" s="5">
        <v>6020</v>
      </c>
      <c r="H57" s="5">
        <v>6355</v>
      </c>
      <c r="I57" s="5">
        <v>6469</v>
      </c>
      <c r="J57" s="5">
        <v>6558</v>
      </c>
      <c r="K57" s="5">
        <v>6628</v>
      </c>
      <c r="L57" s="5">
        <v>6699</v>
      </c>
      <c r="M57" s="5">
        <v>6771</v>
      </c>
      <c r="N57" s="5">
        <v>6847</v>
      </c>
      <c r="O57" s="5">
        <v>6913</v>
      </c>
      <c r="P57" s="5">
        <v>6981</v>
      </c>
      <c r="Q57" s="5">
        <v>7069</v>
      </c>
      <c r="R57" s="5">
        <v>7152</v>
      </c>
      <c r="S57" s="5">
        <v>7256</v>
      </c>
      <c r="T57" s="5">
        <v>7400</v>
      </c>
      <c r="U57" s="5">
        <v>7823</v>
      </c>
      <c r="V57" s="5">
        <v>8190</v>
      </c>
      <c r="W57" s="5">
        <f>V57-U57</f>
        <v>367</v>
      </c>
      <c r="X57" s="7">
        <f>W57/U57</f>
        <v>0.04691294899654864</v>
      </c>
      <c r="Y57" s="5">
        <f>V57-Q57</f>
        <v>1121</v>
      </c>
      <c r="Z57" s="7">
        <f>Y57/Q57</f>
        <v>0.15857971424529638</v>
      </c>
      <c r="AA57" s="9">
        <f>V57-D57</f>
        <v>2881</v>
      </c>
      <c r="AB57" s="7">
        <f>AA57/D57</f>
        <v>0.5426634017705783</v>
      </c>
      <c r="AC57">
        <v>56</v>
      </c>
    </row>
    <row r="58" spans="1:29" ht="15">
      <c r="A58" t="s">
        <v>13</v>
      </c>
      <c r="B58" t="s">
        <v>165</v>
      </c>
      <c r="C58" t="s">
        <v>165</v>
      </c>
      <c r="D58" s="5">
        <v>5480</v>
      </c>
      <c r="E58" s="5">
        <v>5942</v>
      </c>
      <c r="F58" s="5">
        <v>6221</v>
      </c>
      <c r="G58" s="5">
        <v>6448</v>
      </c>
      <c r="H58" s="5">
        <v>6862</v>
      </c>
      <c r="I58" s="5">
        <v>6993</v>
      </c>
      <c r="J58" s="5">
        <v>7090</v>
      </c>
      <c r="K58" s="5">
        <v>7164</v>
      </c>
      <c r="L58" s="5">
        <v>7270</v>
      </c>
      <c r="M58" s="5">
        <v>7366</v>
      </c>
      <c r="N58" s="5">
        <v>7443</v>
      </c>
      <c r="O58" s="5">
        <v>7523</v>
      </c>
      <c r="P58" s="5">
        <v>7607</v>
      </c>
      <c r="Q58" s="5">
        <v>7707</v>
      </c>
      <c r="R58" s="5">
        <v>7829</v>
      </c>
      <c r="S58" s="5">
        <v>7935</v>
      </c>
      <c r="T58" s="5">
        <v>8083</v>
      </c>
      <c r="U58" s="5">
        <v>8348</v>
      </c>
      <c r="V58" s="5">
        <v>8445</v>
      </c>
      <c r="W58" s="5">
        <f>V58-U58</f>
        <v>97</v>
      </c>
      <c r="X58" s="7">
        <f>W58/U58</f>
        <v>0.011619549592716818</v>
      </c>
      <c r="Y58" s="5">
        <f>V58-Q58</f>
        <v>738</v>
      </c>
      <c r="Z58" s="7">
        <f>Y58/Q58</f>
        <v>0.09575710393149085</v>
      </c>
      <c r="AA58" s="9">
        <f>V58-D58</f>
        <v>2965</v>
      </c>
      <c r="AB58" s="7">
        <f>AA58/D58</f>
        <v>0.541058394160584</v>
      </c>
      <c r="AC58">
        <v>57</v>
      </c>
    </row>
    <row r="59" spans="1:29" ht="15">
      <c r="A59" t="s">
        <v>12</v>
      </c>
      <c r="B59" t="s">
        <v>164</v>
      </c>
      <c r="C59" t="s">
        <v>157</v>
      </c>
      <c r="D59" s="5">
        <v>3694</v>
      </c>
      <c r="E59" s="5">
        <v>3925</v>
      </c>
      <c r="F59" s="5">
        <v>4089</v>
      </c>
      <c r="G59" s="5">
        <v>4210</v>
      </c>
      <c r="H59" s="5">
        <v>4440</v>
      </c>
      <c r="I59" s="5">
        <v>4518</v>
      </c>
      <c r="J59" s="5">
        <v>4573</v>
      </c>
      <c r="K59" s="5">
        <v>4632</v>
      </c>
      <c r="L59" s="5">
        <v>4683</v>
      </c>
      <c r="M59" s="5">
        <v>4736</v>
      </c>
      <c r="N59" s="5">
        <v>4770</v>
      </c>
      <c r="O59" s="5">
        <v>4806</v>
      </c>
      <c r="P59" s="5">
        <v>4845</v>
      </c>
      <c r="Q59" s="5">
        <v>4888</v>
      </c>
      <c r="R59" s="5">
        <v>4940</v>
      </c>
      <c r="S59" s="5">
        <v>5014</v>
      </c>
      <c r="T59" s="5">
        <v>5098</v>
      </c>
      <c r="U59" s="5">
        <v>5420</v>
      </c>
      <c r="V59" s="5">
        <v>5690</v>
      </c>
      <c r="W59" s="5">
        <f>V59-U59</f>
        <v>270</v>
      </c>
      <c r="X59" s="7">
        <f>W59/U59</f>
        <v>0.04981549815498155</v>
      </c>
      <c r="Y59" s="5">
        <f>V59-Q59</f>
        <v>802</v>
      </c>
      <c r="Z59" s="7">
        <f>Y59/Q59</f>
        <v>0.16407528641571195</v>
      </c>
      <c r="AA59" s="9">
        <f>V59-D59</f>
        <v>1996</v>
      </c>
      <c r="AB59" s="7">
        <f>AA59/D59</f>
        <v>0.5403356794802382</v>
      </c>
      <c r="AC59">
        <v>58</v>
      </c>
    </row>
    <row r="60" spans="1:29" ht="15">
      <c r="A60" s="1" t="s">
        <v>38</v>
      </c>
      <c r="B60" s="4" t="s">
        <v>145</v>
      </c>
      <c r="C60" s="4" t="s">
        <v>144</v>
      </c>
      <c r="D60" s="5">
        <v>13070</v>
      </c>
      <c r="E60" s="5">
        <v>13895</v>
      </c>
      <c r="F60" s="5">
        <v>14424</v>
      </c>
      <c r="G60" s="5">
        <v>14913</v>
      </c>
      <c r="H60" s="5">
        <v>15669</v>
      </c>
      <c r="I60" s="5">
        <v>15933</v>
      </c>
      <c r="J60" s="5">
        <v>16131</v>
      </c>
      <c r="K60" s="5">
        <v>16280</v>
      </c>
      <c r="L60" s="5">
        <v>16492</v>
      </c>
      <c r="M60" s="5">
        <v>16670</v>
      </c>
      <c r="N60" s="5">
        <v>16849</v>
      </c>
      <c r="O60" s="5">
        <v>17005</v>
      </c>
      <c r="P60" s="5">
        <v>17186</v>
      </c>
      <c r="Q60" s="5">
        <v>17338</v>
      </c>
      <c r="R60" s="5">
        <v>17525</v>
      </c>
      <c r="S60" s="5">
        <v>17788</v>
      </c>
      <c r="T60" s="5">
        <v>18130</v>
      </c>
      <c r="U60" s="5">
        <v>19197</v>
      </c>
      <c r="V60" s="5">
        <v>20118</v>
      </c>
      <c r="W60" s="5">
        <f>V60-U60</f>
        <v>921</v>
      </c>
      <c r="X60" s="7">
        <f>W60/U60</f>
        <v>0.04797624628848258</v>
      </c>
      <c r="Y60" s="5">
        <f>V60-Q60</f>
        <v>2780</v>
      </c>
      <c r="Z60" s="7">
        <f>Y60/Q60</f>
        <v>0.16034144653362556</v>
      </c>
      <c r="AA60" s="9">
        <f>V60-D60</f>
        <v>7048</v>
      </c>
      <c r="AB60" s="7">
        <f>AA60/D60</f>
        <v>0.5392501912777353</v>
      </c>
      <c r="AC60">
        <v>59</v>
      </c>
    </row>
    <row r="61" spans="1:29" ht="15">
      <c r="A61" s="1" t="s">
        <v>29</v>
      </c>
      <c r="B61" s="4" t="s">
        <v>145</v>
      </c>
      <c r="C61" s="4" t="s">
        <v>144</v>
      </c>
      <c r="D61" s="5">
        <v>16003</v>
      </c>
      <c r="E61" s="5">
        <v>17062</v>
      </c>
      <c r="F61" s="5">
        <v>17705</v>
      </c>
      <c r="G61" s="5">
        <v>18289</v>
      </c>
      <c r="H61" s="5">
        <v>19189</v>
      </c>
      <c r="I61" s="5">
        <v>19502</v>
      </c>
      <c r="J61" s="5">
        <v>19763</v>
      </c>
      <c r="K61" s="5">
        <v>19952</v>
      </c>
      <c r="L61" s="5">
        <v>20207</v>
      </c>
      <c r="M61" s="5">
        <v>20430</v>
      </c>
      <c r="N61" s="5">
        <v>20635</v>
      </c>
      <c r="O61" s="5">
        <v>20837</v>
      </c>
      <c r="P61" s="5">
        <v>21067</v>
      </c>
      <c r="Q61" s="5">
        <v>21259</v>
      </c>
      <c r="R61" s="5">
        <v>21512</v>
      </c>
      <c r="S61" s="5">
        <v>21839</v>
      </c>
      <c r="T61" s="5">
        <v>22261</v>
      </c>
      <c r="U61" s="5">
        <v>23522</v>
      </c>
      <c r="V61" s="5">
        <v>24564</v>
      </c>
      <c r="W61" s="5">
        <f>V61-U61</f>
        <v>1042</v>
      </c>
      <c r="X61" s="7">
        <f>W61/U61</f>
        <v>0.044298954170563724</v>
      </c>
      <c r="Y61" s="5">
        <f>V61-Q61</f>
        <v>3305</v>
      </c>
      <c r="Z61" s="7">
        <f>Y61/Q61</f>
        <v>0.15546356837104286</v>
      </c>
      <c r="AA61" s="9">
        <f>V61-D61</f>
        <v>8561</v>
      </c>
      <c r="AB61" s="7">
        <f>AA61/D61</f>
        <v>0.5349621945885147</v>
      </c>
      <c r="AC61">
        <v>60</v>
      </c>
    </row>
    <row r="62" spans="1:29" ht="15">
      <c r="A62" t="s">
        <v>93</v>
      </c>
      <c r="B62" t="s">
        <v>202</v>
      </c>
      <c r="C62" t="s">
        <v>138</v>
      </c>
      <c r="D62" s="5">
        <v>441</v>
      </c>
      <c r="E62" s="5">
        <v>474</v>
      </c>
      <c r="F62" s="5">
        <v>494</v>
      </c>
      <c r="G62" s="5">
        <v>510</v>
      </c>
      <c r="H62" s="5">
        <v>531</v>
      </c>
      <c r="I62" s="5">
        <v>546</v>
      </c>
      <c r="J62" s="5">
        <v>556</v>
      </c>
      <c r="K62" s="5">
        <v>566</v>
      </c>
      <c r="L62" s="5">
        <v>573</v>
      </c>
      <c r="M62" s="5">
        <v>581</v>
      </c>
      <c r="N62" s="5">
        <v>586</v>
      </c>
      <c r="O62" s="5">
        <v>591</v>
      </c>
      <c r="P62" s="5">
        <v>597</v>
      </c>
      <c r="Q62" s="5">
        <v>603</v>
      </c>
      <c r="R62" s="5">
        <v>613</v>
      </c>
      <c r="S62" s="5">
        <v>616</v>
      </c>
      <c r="T62" s="5">
        <v>625</v>
      </c>
      <c r="U62" s="5">
        <v>653</v>
      </c>
      <c r="V62" s="5">
        <v>675</v>
      </c>
      <c r="W62" s="5">
        <f>V62-U62</f>
        <v>22</v>
      </c>
      <c r="X62" s="7">
        <f>W62/U62</f>
        <v>0.033690658499234305</v>
      </c>
      <c r="Y62" s="5">
        <f>V62-Q62</f>
        <v>72</v>
      </c>
      <c r="Z62" s="7">
        <f>Y62/Q62</f>
        <v>0.11940298507462686</v>
      </c>
      <c r="AA62" s="9">
        <f>V62-D62</f>
        <v>234</v>
      </c>
      <c r="AB62" s="7">
        <f>AA62/D62</f>
        <v>0.5306122448979592</v>
      </c>
      <c r="AC62">
        <v>61</v>
      </c>
    </row>
    <row r="63" spans="1:29" ht="15">
      <c r="A63" t="s">
        <v>96</v>
      </c>
      <c r="B63" t="s">
        <v>204</v>
      </c>
      <c r="C63" t="s">
        <v>194</v>
      </c>
      <c r="D63" s="5">
        <v>541</v>
      </c>
      <c r="E63" s="5">
        <v>571</v>
      </c>
      <c r="F63" s="5">
        <v>591</v>
      </c>
      <c r="G63" s="5">
        <v>607</v>
      </c>
      <c r="H63" s="5">
        <v>650</v>
      </c>
      <c r="I63" s="5">
        <v>666</v>
      </c>
      <c r="J63" s="5">
        <v>673</v>
      </c>
      <c r="K63" s="5">
        <v>677</v>
      </c>
      <c r="L63" s="5">
        <v>684</v>
      </c>
      <c r="M63" s="5">
        <v>696</v>
      </c>
      <c r="N63" s="5">
        <v>700</v>
      </c>
      <c r="O63" s="5">
        <v>710</v>
      </c>
      <c r="P63" s="5">
        <v>716</v>
      </c>
      <c r="Q63" s="5">
        <v>719</v>
      </c>
      <c r="R63" s="5">
        <v>724</v>
      </c>
      <c r="S63" s="5">
        <v>736</v>
      </c>
      <c r="T63" s="5">
        <v>747</v>
      </c>
      <c r="U63" s="5">
        <v>794</v>
      </c>
      <c r="V63" s="5">
        <v>828</v>
      </c>
      <c r="W63" s="5">
        <f>V63-U63</f>
        <v>34</v>
      </c>
      <c r="X63" s="7">
        <f>W63/U63</f>
        <v>0.042821158690176324</v>
      </c>
      <c r="Y63" s="5">
        <f>V63-Q63</f>
        <v>109</v>
      </c>
      <c r="Z63" s="7">
        <f>Y63/Q63</f>
        <v>0.15159944367176634</v>
      </c>
      <c r="AA63" s="9">
        <f>V63-D63</f>
        <v>287</v>
      </c>
      <c r="AB63" s="7">
        <f>AA63/D63</f>
        <v>0.5304990757855823</v>
      </c>
      <c r="AC63">
        <v>62</v>
      </c>
    </row>
    <row r="64" spans="1:29" ht="15">
      <c r="A64" t="s">
        <v>131</v>
      </c>
      <c r="B64" t="s">
        <v>211</v>
      </c>
      <c r="C64" t="s">
        <v>134</v>
      </c>
      <c r="D64" s="5">
        <v>828</v>
      </c>
      <c r="E64" s="5">
        <v>880</v>
      </c>
      <c r="F64" s="5">
        <v>918</v>
      </c>
      <c r="G64" s="5">
        <v>948</v>
      </c>
      <c r="H64" s="5">
        <v>991</v>
      </c>
      <c r="I64" s="5">
        <v>1006</v>
      </c>
      <c r="J64" s="5">
        <v>1023</v>
      </c>
      <c r="K64" s="5">
        <v>1035</v>
      </c>
      <c r="L64" s="5">
        <v>1048</v>
      </c>
      <c r="M64" s="5">
        <v>1066</v>
      </c>
      <c r="N64" s="5">
        <v>1077</v>
      </c>
      <c r="O64" s="5">
        <v>1080</v>
      </c>
      <c r="P64" s="5">
        <v>1086</v>
      </c>
      <c r="Q64" s="5">
        <v>1095</v>
      </c>
      <c r="R64" s="5">
        <v>1114</v>
      </c>
      <c r="S64" s="5">
        <v>1124</v>
      </c>
      <c r="T64" s="5">
        <v>1146</v>
      </c>
      <c r="U64" s="5">
        <v>1216</v>
      </c>
      <c r="V64" s="5">
        <v>1266</v>
      </c>
      <c r="W64" s="5">
        <f>V64-U64</f>
        <v>50</v>
      </c>
      <c r="X64" s="7">
        <f>W64/U64</f>
        <v>0.04111842105263158</v>
      </c>
      <c r="Y64" s="5">
        <f>V64-Q64</f>
        <v>171</v>
      </c>
      <c r="Z64" s="7">
        <f>Y64/Q64</f>
        <v>0.15616438356164383</v>
      </c>
      <c r="AA64" s="9">
        <f>V64-D64</f>
        <v>438</v>
      </c>
      <c r="AB64" s="7">
        <f>AA64/D64</f>
        <v>0.5289855072463768</v>
      </c>
      <c r="AC64">
        <v>63</v>
      </c>
    </row>
    <row r="65" spans="1:29" ht="15">
      <c r="A65" s="1" t="s">
        <v>41</v>
      </c>
      <c r="B65" s="4" t="s">
        <v>151</v>
      </c>
      <c r="C65" s="4" t="s">
        <v>149</v>
      </c>
      <c r="D65" s="5">
        <v>36292</v>
      </c>
      <c r="E65" s="5">
        <v>38851</v>
      </c>
      <c r="F65" s="5">
        <v>40583</v>
      </c>
      <c r="G65" s="5">
        <v>41892</v>
      </c>
      <c r="H65" s="5">
        <v>43960</v>
      </c>
      <c r="I65" s="5">
        <v>44733</v>
      </c>
      <c r="J65" s="5">
        <v>45320</v>
      </c>
      <c r="K65" s="5">
        <v>45800</v>
      </c>
      <c r="L65" s="5">
        <v>46395</v>
      </c>
      <c r="M65" s="5">
        <v>46983</v>
      </c>
      <c r="N65" s="5">
        <v>47461</v>
      </c>
      <c r="O65" s="5">
        <v>47981</v>
      </c>
      <c r="P65" s="5">
        <v>48534</v>
      </c>
      <c r="Q65" s="5">
        <v>48994</v>
      </c>
      <c r="R65" s="5">
        <v>49550</v>
      </c>
      <c r="S65" s="5">
        <v>50178</v>
      </c>
      <c r="T65" s="5">
        <v>51027</v>
      </c>
      <c r="U65" s="5">
        <v>53537</v>
      </c>
      <c r="V65" s="5">
        <v>55477</v>
      </c>
      <c r="W65" s="5">
        <f>V65-U65</f>
        <v>1940</v>
      </c>
      <c r="X65" s="7">
        <f>W65/U65</f>
        <v>0.03623662140202103</v>
      </c>
      <c r="Y65" s="5">
        <f>V65-Q65</f>
        <v>6483</v>
      </c>
      <c r="Z65" s="7">
        <f>Y65/Q65</f>
        <v>0.13232232518267542</v>
      </c>
      <c r="AA65" s="9">
        <f>V65-D65</f>
        <v>19185</v>
      </c>
      <c r="AB65" s="7">
        <f>AA65/D65</f>
        <v>0.5286288989308938</v>
      </c>
      <c r="AC65">
        <v>64</v>
      </c>
    </row>
    <row r="66" spans="1:29" ht="15">
      <c r="A66" s="1" t="s">
        <v>48</v>
      </c>
      <c r="B66" s="4" t="s">
        <v>155</v>
      </c>
      <c r="C66" s="4" t="s">
        <v>144</v>
      </c>
      <c r="D66" s="5">
        <v>18321</v>
      </c>
      <c r="E66" s="5">
        <v>19698</v>
      </c>
      <c r="F66" s="5">
        <v>20579</v>
      </c>
      <c r="G66" s="5">
        <v>21304</v>
      </c>
      <c r="H66" s="5">
        <v>22357</v>
      </c>
      <c r="I66" s="5">
        <v>22714</v>
      </c>
      <c r="J66" s="5">
        <v>22981</v>
      </c>
      <c r="K66" s="5">
        <v>23221</v>
      </c>
      <c r="L66" s="5">
        <v>23509</v>
      </c>
      <c r="M66" s="5">
        <v>23793</v>
      </c>
      <c r="N66" s="5">
        <v>24027</v>
      </c>
      <c r="O66" s="5">
        <v>24269</v>
      </c>
      <c r="P66" s="5">
        <v>24491</v>
      </c>
      <c r="Q66" s="5">
        <v>24704</v>
      </c>
      <c r="R66" s="5">
        <v>24967</v>
      </c>
      <c r="S66" s="5">
        <v>25289</v>
      </c>
      <c r="T66" s="5">
        <v>25693</v>
      </c>
      <c r="U66" s="5">
        <v>26987</v>
      </c>
      <c r="V66" s="5">
        <v>27977</v>
      </c>
      <c r="W66" s="5">
        <f>V66-U66</f>
        <v>990</v>
      </c>
      <c r="X66" s="7">
        <f>W66/U66</f>
        <v>0.03668432949197762</v>
      </c>
      <c r="Y66" s="5">
        <f>V66-Q66</f>
        <v>3273</v>
      </c>
      <c r="Z66" s="7">
        <f>Y66/Q66</f>
        <v>0.1324886658031088</v>
      </c>
      <c r="AA66" s="9">
        <f>V66-D66</f>
        <v>9656</v>
      </c>
      <c r="AB66" s="7">
        <f>AA66/D66</f>
        <v>0.5270454669504939</v>
      </c>
      <c r="AC66">
        <v>65</v>
      </c>
    </row>
    <row r="67" spans="1:29" ht="15">
      <c r="A67" t="s">
        <v>89</v>
      </c>
      <c r="B67" t="s">
        <v>146</v>
      </c>
      <c r="C67" t="s">
        <v>147</v>
      </c>
      <c r="D67" s="5">
        <v>4366</v>
      </c>
      <c r="E67" s="5">
        <v>4659</v>
      </c>
      <c r="F67" s="5">
        <v>4816</v>
      </c>
      <c r="G67" s="5">
        <v>4946</v>
      </c>
      <c r="H67" s="5">
        <v>5219</v>
      </c>
      <c r="I67" s="5">
        <v>5314</v>
      </c>
      <c r="J67" s="5">
        <v>5382</v>
      </c>
      <c r="K67" s="5">
        <v>5445</v>
      </c>
      <c r="L67" s="5">
        <v>5498</v>
      </c>
      <c r="M67" s="5">
        <v>5562</v>
      </c>
      <c r="N67" s="5">
        <v>5613</v>
      </c>
      <c r="O67" s="5">
        <v>5670</v>
      </c>
      <c r="P67" s="5">
        <v>5719</v>
      </c>
      <c r="Q67" s="5">
        <v>5776</v>
      </c>
      <c r="R67" s="5">
        <v>5859</v>
      </c>
      <c r="S67" s="5">
        <v>5934</v>
      </c>
      <c r="T67" s="5">
        <v>6030</v>
      </c>
      <c r="U67" s="5">
        <v>6403</v>
      </c>
      <c r="V67" s="5">
        <v>6660</v>
      </c>
      <c r="W67" s="5">
        <f>V67-U67</f>
        <v>257</v>
      </c>
      <c r="X67" s="7">
        <f>W67/U67</f>
        <v>0.04013743557707325</v>
      </c>
      <c r="Y67" s="5">
        <f>V67-Q67</f>
        <v>884</v>
      </c>
      <c r="Z67" s="7">
        <f>Y67/Q67</f>
        <v>0.1530470914127424</v>
      </c>
      <c r="AA67" s="9">
        <f>V67-D67</f>
        <v>2294</v>
      </c>
      <c r="AB67" s="7">
        <f>AA67/D67</f>
        <v>0.5254237288135594</v>
      </c>
      <c r="AC67">
        <v>66</v>
      </c>
    </row>
    <row r="68" spans="1:29" ht="15">
      <c r="A68" t="s">
        <v>86</v>
      </c>
      <c r="B68" t="s">
        <v>196</v>
      </c>
      <c r="C68" t="s">
        <v>144</v>
      </c>
      <c r="D68" s="5">
        <v>1449</v>
      </c>
      <c r="E68" s="5">
        <v>1538</v>
      </c>
      <c r="F68" s="5">
        <v>1588</v>
      </c>
      <c r="G68" s="5">
        <v>1637</v>
      </c>
      <c r="H68" s="5">
        <v>1708</v>
      </c>
      <c r="I68" s="5">
        <v>1743</v>
      </c>
      <c r="J68" s="5">
        <v>1768</v>
      </c>
      <c r="K68" s="5">
        <v>1793</v>
      </c>
      <c r="L68" s="5">
        <v>1810</v>
      </c>
      <c r="M68" s="5">
        <v>1832</v>
      </c>
      <c r="N68" s="5">
        <v>1845</v>
      </c>
      <c r="O68" s="5">
        <v>1859</v>
      </c>
      <c r="P68" s="5">
        <v>1874</v>
      </c>
      <c r="Q68" s="5">
        <v>1887</v>
      </c>
      <c r="R68" s="5">
        <v>1907</v>
      </c>
      <c r="S68" s="5">
        <v>1944</v>
      </c>
      <c r="T68" s="5">
        <v>1976</v>
      </c>
      <c r="U68" s="5">
        <v>2091</v>
      </c>
      <c r="V68" s="5">
        <v>2209</v>
      </c>
      <c r="W68" s="5">
        <f>V68-U68</f>
        <v>118</v>
      </c>
      <c r="X68" s="7">
        <f>W68/U68</f>
        <v>0.05643232902917265</v>
      </c>
      <c r="Y68" s="5">
        <f>V68-Q68</f>
        <v>322</v>
      </c>
      <c r="Z68" s="7">
        <f>Y68/Q68</f>
        <v>0.17064122946475888</v>
      </c>
      <c r="AA68" s="9">
        <f>V68-D68</f>
        <v>760</v>
      </c>
      <c r="AB68" s="7">
        <f>AA68/D68</f>
        <v>0.5244996549344375</v>
      </c>
      <c r="AC68">
        <v>67</v>
      </c>
    </row>
    <row r="69" spans="1:29" ht="15">
      <c r="A69" t="s">
        <v>62</v>
      </c>
      <c r="B69" t="s">
        <v>175</v>
      </c>
      <c r="C69" t="s">
        <v>176</v>
      </c>
      <c r="D69" s="5">
        <v>7764</v>
      </c>
      <c r="E69" s="5">
        <v>8295</v>
      </c>
      <c r="F69" s="5">
        <v>8596</v>
      </c>
      <c r="G69" s="5">
        <v>8853</v>
      </c>
      <c r="H69" s="5">
        <v>9329</v>
      </c>
      <c r="I69" s="5">
        <v>9476</v>
      </c>
      <c r="J69" s="5">
        <v>9593</v>
      </c>
      <c r="K69" s="5">
        <v>9692</v>
      </c>
      <c r="L69" s="5">
        <v>9802</v>
      </c>
      <c r="M69" s="5">
        <v>9916</v>
      </c>
      <c r="N69" s="5">
        <v>10012</v>
      </c>
      <c r="O69" s="5">
        <v>10112</v>
      </c>
      <c r="P69" s="5">
        <v>10203</v>
      </c>
      <c r="Q69" s="5">
        <v>10309</v>
      </c>
      <c r="R69" s="5">
        <v>10425</v>
      </c>
      <c r="S69" s="5">
        <v>10560</v>
      </c>
      <c r="T69" s="5">
        <v>10727</v>
      </c>
      <c r="U69" s="5">
        <v>11307</v>
      </c>
      <c r="V69" s="5">
        <v>11798</v>
      </c>
      <c r="W69" s="5">
        <f>V69-U69</f>
        <v>491</v>
      </c>
      <c r="X69" s="7">
        <f>W69/U69</f>
        <v>0.04342442734589193</v>
      </c>
      <c r="Y69" s="5">
        <f>V69-Q69</f>
        <v>1489</v>
      </c>
      <c r="Z69" s="7">
        <f>Y69/Q69</f>
        <v>0.1444368997962945</v>
      </c>
      <c r="AA69" s="9">
        <f>V69-D69</f>
        <v>4034</v>
      </c>
      <c r="AB69" s="7">
        <f>AA69/D69</f>
        <v>0.5195775373518805</v>
      </c>
      <c r="AC69">
        <v>68</v>
      </c>
    </row>
    <row r="70" spans="1:29" ht="15">
      <c r="A70" t="s">
        <v>63</v>
      </c>
      <c r="B70" t="s">
        <v>162</v>
      </c>
      <c r="C70" t="s">
        <v>162</v>
      </c>
      <c r="D70" s="5">
        <v>4098</v>
      </c>
      <c r="E70" s="5">
        <v>4329</v>
      </c>
      <c r="F70" s="5">
        <v>4488</v>
      </c>
      <c r="G70" s="5">
        <v>4625</v>
      </c>
      <c r="H70" s="5">
        <v>4856</v>
      </c>
      <c r="I70" s="5">
        <v>4945</v>
      </c>
      <c r="J70" s="5">
        <v>4998</v>
      </c>
      <c r="K70" s="5">
        <v>5053</v>
      </c>
      <c r="L70" s="5">
        <v>5121</v>
      </c>
      <c r="M70" s="5">
        <v>5187</v>
      </c>
      <c r="N70" s="5">
        <v>5244</v>
      </c>
      <c r="O70" s="5">
        <v>5292</v>
      </c>
      <c r="P70" s="5">
        <v>5346</v>
      </c>
      <c r="Q70" s="5">
        <v>5403</v>
      </c>
      <c r="R70" s="5">
        <v>5465</v>
      </c>
      <c r="S70" s="5">
        <v>5546</v>
      </c>
      <c r="T70" s="5">
        <v>5647</v>
      </c>
      <c r="U70" s="5">
        <v>5947</v>
      </c>
      <c r="V70" s="5">
        <v>6206</v>
      </c>
      <c r="W70" s="5">
        <f>V70-U70</f>
        <v>259</v>
      </c>
      <c r="X70" s="7">
        <f>W70/U70</f>
        <v>0.043551370438876746</v>
      </c>
      <c r="Y70" s="5">
        <f>V70-Q70</f>
        <v>803</v>
      </c>
      <c r="Z70" s="7">
        <f>Y70/Q70</f>
        <v>0.14862113640570054</v>
      </c>
      <c r="AA70" s="9">
        <f>V70-D70</f>
        <v>2108</v>
      </c>
      <c r="AB70" s="7">
        <f>AA70/D70</f>
        <v>0.5143972669594924</v>
      </c>
      <c r="AC70">
        <v>69</v>
      </c>
    </row>
    <row r="71" spans="1:29" ht="15">
      <c r="A71" t="s">
        <v>74</v>
      </c>
      <c r="B71" t="s">
        <v>184</v>
      </c>
      <c r="C71" t="s">
        <v>138</v>
      </c>
      <c r="D71" s="5">
        <v>3513</v>
      </c>
      <c r="E71" s="5">
        <v>3755</v>
      </c>
      <c r="F71" s="5">
        <v>3865</v>
      </c>
      <c r="G71" s="5">
        <v>3979</v>
      </c>
      <c r="H71" s="5">
        <v>4172</v>
      </c>
      <c r="I71" s="5">
        <v>4228</v>
      </c>
      <c r="J71" s="5">
        <v>4280</v>
      </c>
      <c r="K71" s="5">
        <v>4329</v>
      </c>
      <c r="L71" s="5">
        <v>4375</v>
      </c>
      <c r="M71" s="5">
        <v>4420</v>
      </c>
      <c r="N71" s="5">
        <v>4456</v>
      </c>
      <c r="O71" s="5">
        <v>4511</v>
      </c>
      <c r="P71" s="5">
        <v>4561</v>
      </c>
      <c r="Q71" s="5">
        <v>4595</v>
      </c>
      <c r="R71" s="5">
        <v>4655</v>
      </c>
      <c r="S71" s="5">
        <v>4722</v>
      </c>
      <c r="T71" s="5">
        <v>4797</v>
      </c>
      <c r="U71" s="5">
        <v>5076</v>
      </c>
      <c r="V71" s="5">
        <v>5319</v>
      </c>
      <c r="W71" s="5">
        <f>V71-U71</f>
        <v>243</v>
      </c>
      <c r="X71" s="7">
        <f>W71/U71</f>
        <v>0.047872340425531915</v>
      </c>
      <c r="Y71" s="5">
        <f>V71-Q71</f>
        <v>724</v>
      </c>
      <c r="Z71" s="7">
        <f>Y71/Q71</f>
        <v>0.1575625680087051</v>
      </c>
      <c r="AA71" s="9">
        <f>V71-D71</f>
        <v>1806</v>
      </c>
      <c r="AB71" s="7">
        <f>AA71/D71</f>
        <v>0.5140905209222887</v>
      </c>
      <c r="AC71">
        <v>70</v>
      </c>
    </row>
    <row r="72" spans="1:29" ht="15">
      <c r="A72" t="s">
        <v>88</v>
      </c>
      <c r="B72" t="s">
        <v>173</v>
      </c>
      <c r="C72" t="s">
        <v>144</v>
      </c>
      <c r="D72" s="5">
        <v>1079</v>
      </c>
      <c r="E72" s="5">
        <v>1145</v>
      </c>
      <c r="F72" s="5">
        <v>1186</v>
      </c>
      <c r="G72" s="5">
        <v>1221</v>
      </c>
      <c r="H72" s="5">
        <v>1295</v>
      </c>
      <c r="I72" s="5">
        <v>1320</v>
      </c>
      <c r="J72" s="5">
        <v>1345</v>
      </c>
      <c r="K72" s="5">
        <v>1360</v>
      </c>
      <c r="L72" s="5">
        <v>1374</v>
      </c>
      <c r="M72" s="5">
        <v>1390</v>
      </c>
      <c r="N72" s="5">
        <v>1403</v>
      </c>
      <c r="O72" s="5">
        <v>1416</v>
      </c>
      <c r="P72" s="5">
        <v>1431</v>
      </c>
      <c r="Q72" s="5">
        <v>1440</v>
      </c>
      <c r="R72" s="5">
        <v>1457</v>
      </c>
      <c r="S72" s="5">
        <v>1479</v>
      </c>
      <c r="T72" s="5">
        <v>1495</v>
      </c>
      <c r="U72" s="5">
        <v>1570</v>
      </c>
      <c r="V72" s="5">
        <v>1633</v>
      </c>
      <c r="W72" s="5">
        <f>V72-U72</f>
        <v>63</v>
      </c>
      <c r="X72" s="7">
        <f>W72/U72</f>
        <v>0.040127388535031845</v>
      </c>
      <c r="Y72" s="5">
        <f>V72-Q72</f>
        <v>193</v>
      </c>
      <c r="Z72" s="7">
        <f>Y72/Q72</f>
        <v>0.13402777777777777</v>
      </c>
      <c r="AA72" s="9">
        <f>V72-D72</f>
        <v>554</v>
      </c>
      <c r="AB72" s="7">
        <f>AA72/D72</f>
        <v>0.5134383688600556</v>
      </c>
      <c r="AC72">
        <v>71</v>
      </c>
    </row>
    <row r="73" spans="1:29" ht="15">
      <c r="A73" s="1" t="s">
        <v>47</v>
      </c>
      <c r="B73" s="4" t="s">
        <v>148</v>
      </c>
      <c r="C73" s="4" t="s">
        <v>144</v>
      </c>
      <c r="D73" s="5">
        <v>38693</v>
      </c>
      <c r="E73" s="5">
        <v>41239</v>
      </c>
      <c r="F73" s="5">
        <v>42872</v>
      </c>
      <c r="G73" s="5">
        <v>44138</v>
      </c>
      <c r="H73" s="5">
        <v>46235</v>
      </c>
      <c r="I73" s="5">
        <v>46939</v>
      </c>
      <c r="J73" s="5">
        <v>47547</v>
      </c>
      <c r="K73" s="5">
        <v>48041</v>
      </c>
      <c r="L73" s="5">
        <v>48624</v>
      </c>
      <c r="M73" s="5">
        <v>49203</v>
      </c>
      <c r="N73" s="5">
        <v>49667</v>
      </c>
      <c r="O73" s="5">
        <v>50121</v>
      </c>
      <c r="P73" s="5">
        <v>50638</v>
      </c>
      <c r="Q73" s="5">
        <v>51093</v>
      </c>
      <c r="R73" s="5">
        <v>51645</v>
      </c>
      <c r="S73" s="5">
        <v>52301</v>
      </c>
      <c r="T73" s="5">
        <v>53204</v>
      </c>
      <c r="U73" s="5">
        <v>56090</v>
      </c>
      <c r="V73" s="5">
        <v>58388</v>
      </c>
      <c r="W73" s="5">
        <f>V73-U73</f>
        <v>2298</v>
      </c>
      <c r="X73" s="7">
        <f>W73/U73</f>
        <v>0.040969869852023534</v>
      </c>
      <c r="Y73" s="5">
        <f>V73-Q73</f>
        <v>7295</v>
      </c>
      <c r="Z73" s="7">
        <f>Y73/Q73</f>
        <v>0.14277885424617853</v>
      </c>
      <c r="AA73" s="9">
        <f>V73-D73</f>
        <v>19695</v>
      </c>
      <c r="AB73" s="7">
        <f>AA73/D73</f>
        <v>0.5090067970950818</v>
      </c>
      <c r="AC73">
        <v>72</v>
      </c>
    </row>
    <row r="74" spans="1:29" ht="15">
      <c r="A74" t="s">
        <v>92</v>
      </c>
      <c r="B74" t="s">
        <v>201</v>
      </c>
      <c r="C74" t="s">
        <v>189</v>
      </c>
      <c r="D74" s="5">
        <v>1222</v>
      </c>
      <c r="E74" s="5">
        <v>1305</v>
      </c>
      <c r="F74" s="5">
        <v>1354</v>
      </c>
      <c r="G74" s="5">
        <v>1392</v>
      </c>
      <c r="H74" s="5">
        <v>1491</v>
      </c>
      <c r="I74" s="5">
        <v>1520</v>
      </c>
      <c r="J74" s="5">
        <v>1551</v>
      </c>
      <c r="K74" s="5">
        <v>1569</v>
      </c>
      <c r="L74" s="5">
        <v>1587</v>
      </c>
      <c r="M74" s="5">
        <v>1607</v>
      </c>
      <c r="N74" s="5">
        <v>1618</v>
      </c>
      <c r="O74" s="5">
        <v>1633</v>
      </c>
      <c r="P74" s="5">
        <v>1644</v>
      </c>
      <c r="Q74" s="5">
        <v>1660</v>
      </c>
      <c r="R74" s="5">
        <v>1683</v>
      </c>
      <c r="S74" s="5">
        <v>1708</v>
      </c>
      <c r="T74" s="5">
        <v>1744</v>
      </c>
      <c r="U74" s="5">
        <v>1819</v>
      </c>
      <c r="V74" s="5">
        <v>1843</v>
      </c>
      <c r="W74" s="5">
        <f>V74-U74</f>
        <v>24</v>
      </c>
      <c r="X74" s="7">
        <f>W74/U74</f>
        <v>0.013194062671797692</v>
      </c>
      <c r="Y74" s="5">
        <f>V74-Q74</f>
        <v>183</v>
      </c>
      <c r="Z74" s="7">
        <f>Y74/Q74</f>
        <v>0.11024096385542169</v>
      </c>
      <c r="AA74" s="9">
        <f>V74-D74</f>
        <v>621</v>
      </c>
      <c r="AB74" s="7">
        <f>AA74/D74</f>
        <v>0.5081833060556464</v>
      </c>
      <c r="AC74">
        <v>73</v>
      </c>
    </row>
    <row r="75" spans="1:29" ht="15">
      <c r="A75" t="s">
        <v>94</v>
      </c>
      <c r="B75" t="s">
        <v>180</v>
      </c>
      <c r="C75" t="s">
        <v>203</v>
      </c>
      <c r="D75" s="5">
        <v>620</v>
      </c>
      <c r="E75" s="5">
        <v>655</v>
      </c>
      <c r="F75" s="5">
        <v>679</v>
      </c>
      <c r="G75" s="5">
        <v>694</v>
      </c>
      <c r="H75" s="5">
        <v>732</v>
      </c>
      <c r="I75" s="5">
        <v>740</v>
      </c>
      <c r="J75" s="5">
        <v>748</v>
      </c>
      <c r="K75" s="5">
        <v>758</v>
      </c>
      <c r="L75" s="5">
        <v>765</v>
      </c>
      <c r="M75" s="5">
        <v>772</v>
      </c>
      <c r="N75" s="5">
        <v>779</v>
      </c>
      <c r="O75" s="5">
        <v>788</v>
      </c>
      <c r="P75" s="5">
        <v>796</v>
      </c>
      <c r="Q75" s="5">
        <v>802</v>
      </c>
      <c r="R75" s="5">
        <v>811</v>
      </c>
      <c r="S75" s="5">
        <v>830</v>
      </c>
      <c r="T75" s="5">
        <v>844</v>
      </c>
      <c r="U75" s="5">
        <v>890</v>
      </c>
      <c r="V75" s="5">
        <v>934</v>
      </c>
      <c r="W75" s="5">
        <f>V75-U75</f>
        <v>44</v>
      </c>
      <c r="X75" s="7">
        <f>W75/U75</f>
        <v>0.04943820224719101</v>
      </c>
      <c r="Y75" s="5">
        <f>V75-Q75</f>
        <v>132</v>
      </c>
      <c r="Z75" s="7">
        <f>Y75/Q75</f>
        <v>0.16458852867830423</v>
      </c>
      <c r="AA75" s="9">
        <f>V75-D75</f>
        <v>314</v>
      </c>
      <c r="AB75" s="7">
        <f>AA75/D75</f>
        <v>0.5064516129032258</v>
      </c>
      <c r="AC75">
        <v>74</v>
      </c>
    </row>
    <row r="76" spans="1:29" ht="15">
      <c r="A76" s="1" t="s">
        <v>46</v>
      </c>
      <c r="B76" s="4" t="s">
        <v>148</v>
      </c>
      <c r="C76" s="4" t="s">
        <v>144</v>
      </c>
      <c r="D76" s="5">
        <v>32957</v>
      </c>
      <c r="E76" s="5">
        <v>34986</v>
      </c>
      <c r="F76" s="5">
        <v>36286</v>
      </c>
      <c r="G76" s="5">
        <v>37345</v>
      </c>
      <c r="H76" s="5">
        <v>39072</v>
      </c>
      <c r="I76" s="5">
        <v>39655</v>
      </c>
      <c r="J76" s="5">
        <v>40124</v>
      </c>
      <c r="K76" s="5">
        <v>40526</v>
      </c>
      <c r="L76" s="5">
        <v>41009</v>
      </c>
      <c r="M76" s="5">
        <v>41487</v>
      </c>
      <c r="N76" s="5">
        <v>41899</v>
      </c>
      <c r="O76" s="5">
        <v>42290</v>
      </c>
      <c r="P76" s="5">
        <v>42724</v>
      </c>
      <c r="Q76" s="5">
        <v>43104</v>
      </c>
      <c r="R76" s="5">
        <v>43583</v>
      </c>
      <c r="S76" s="5">
        <v>44143</v>
      </c>
      <c r="T76" s="5">
        <v>44938</v>
      </c>
      <c r="U76" s="5">
        <v>47518</v>
      </c>
      <c r="V76" s="5">
        <v>49616</v>
      </c>
      <c r="W76" s="5">
        <f>V76-U76</f>
        <v>2098</v>
      </c>
      <c r="X76" s="7">
        <f>W76/U76</f>
        <v>0.04415168988593796</v>
      </c>
      <c r="Y76" s="5">
        <f>V76-Q76</f>
        <v>6512</v>
      </c>
      <c r="Z76" s="7">
        <f>Y76/Q76</f>
        <v>0.15107646622123236</v>
      </c>
      <c r="AA76" s="9">
        <f>V76-D76</f>
        <v>16659</v>
      </c>
      <c r="AB76" s="7">
        <f>AA76/D76</f>
        <v>0.5054768334496466</v>
      </c>
      <c r="AC76">
        <v>75</v>
      </c>
    </row>
    <row r="77" spans="1:29" ht="15">
      <c r="A77" s="1" t="s">
        <v>43</v>
      </c>
      <c r="B77" s="4" t="s">
        <v>153</v>
      </c>
      <c r="C77" s="4" t="s">
        <v>142</v>
      </c>
      <c r="D77" s="5">
        <v>17329</v>
      </c>
      <c r="E77" s="5">
        <v>18455</v>
      </c>
      <c r="F77" s="5">
        <v>19151</v>
      </c>
      <c r="G77" s="5">
        <v>19732</v>
      </c>
      <c r="H77" s="5">
        <v>20614</v>
      </c>
      <c r="I77" s="5">
        <v>20942</v>
      </c>
      <c r="J77" s="5">
        <v>21182</v>
      </c>
      <c r="K77" s="5">
        <v>21384</v>
      </c>
      <c r="L77" s="5">
        <v>21631</v>
      </c>
      <c r="M77" s="5">
        <v>21861</v>
      </c>
      <c r="N77" s="5">
        <v>22055</v>
      </c>
      <c r="O77" s="5">
        <v>22267</v>
      </c>
      <c r="P77" s="5">
        <v>22507</v>
      </c>
      <c r="Q77" s="5">
        <v>22723</v>
      </c>
      <c r="R77" s="5">
        <v>22987</v>
      </c>
      <c r="S77" s="5">
        <v>23270</v>
      </c>
      <c r="T77" s="5">
        <v>23698</v>
      </c>
      <c r="U77" s="5">
        <v>24989</v>
      </c>
      <c r="V77" s="5">
        <v>26076</v>
      </c>
      <c r="W77" s="5">
        <f>V77-U77</f>
        <v>1087</v>
      </c>
      <c r="X77" s="7">
        <f>W77/U77</f>
        <v>0.04349913962143343</v>
      </c>
      <c r="Y77" s="5">
        <f>V77-Q77</f>
        <v>3353</v>
      </c>
      <c r="Z77" s="7">
        <f>Y77/Q77</f>
        <v>0.1475597412313515</v>
      </c>
      <c r="AA77" s="9">
        <f>V77-D77</f>
        <v>8747</v>
      </c>
      <c r="AB77" s="7">
        <f>AA77/D77</f>
        <v>0.5047608055860119</v>
      </c>
      <c r="AC77">
        <v>76</v>
      </c>
    </row>
    <row r="78" spans="1:29" ht="15">
      <c r="A78" t="s">
        <v>59</v>
      </c>
      <c r="B78" t="s">
        <v>173</v>
      </c>
      <c r="C78" t="s">
        <v>138</v>
      </c>
      <c r="D78" s="5">
        <v>2698</v>
      </c>
      <c r="E78" s="5">
        <v>2853</v>
      </c>
      <c r="F78" s="5">
        <v>2961</v>
      </c>
      <c r="G78" s="5">
        <v>3055</v>
      </c>
      <c r="H78" s="5">
        <v>3209</v>
      </c>
      <c r="I78" s="5">
        <v>3254</v>
      </c>
      <c r="J78" s="5">
        <v>3300</v>
      </c>
      <c r="K78" s="5">
        <v>3336</v>
      </c>
      <c r="L78" s="5">
        <v>3373</v>
      </c>
      <c r="M78" s="5">
        <v>3407</v>
      </c>
      <c r="N78" s="5">
        <v>3438</v>
      </c>
      <c r="O78" s="5">
        <v>3473</v>
      </c>
      <c r="P78" s="5">
        <v>3508</v>
      </c>
      <c r="Q78" s="5">
        <v>3530</v>
      </c>
      <c r="R78" s="5">
        <v>3573</v>
      </c>
      <c r="S78" s="5">
        <v>3637</v>
      </c>
      <c r="T78" s="5">
        <v>3696</v>
      </c>
      <c r="U78" s="5">
        <v>3883</v>
      </c>
      <c r="V78" s="5">
        <v>4057</v>
      </c>
      <c r="W78" s="5">
        <f>V78-U78</f>
        <v>174</v>
      </c>
      <c r="X78" s="7">
        <f>W78/U78</f>
        <v>0.04481071336595416</v>
      </c>
      <c r="Y78" s="5">
        <f>V78-Q78</f>
        <v>527</v>
      </c>
      <c r="Z78" s="7">
        <f>Y78/Q78</f>
        <v>0.14929178470254958</v>
      </c>
      <c r="AA78" s="9">
        <f>V78-D78</f>
        <v>1359</v>
      </c>
      <c r="AB78" s="7">
        <f>AA78/D78</f>
        <v>0.5037064492216456</v>
      </c>
      <c r="AC78">
        <v>77</v>
      </c>
    </row>
    <row r="79" spans="1:29" ht="15">
      <c r="A79" t="s">
        <v>90</v>
      </c>
      <c r="B79" t="s">
        <v>199</v>
      </c>
      <c r="C79" t="s">
        <v>134</v>
      </c>
      <c r="D79" s="5">
        <v>1898</v>
      </c>
      <c r="E79" s="5">
        <v>2012</v>
      </c>
      <c r="F79" s="5">
        <v>2086</v>
      </c>
      <c r="G79" s="5">
        <v>2140</v>
      </c>
      <c r="H79" s="5">
        <v>2267</v>
      </c>
      <c r="I79" s="5">
        <v>2313</v>
      </c>
      <c r="J79" s="5">
        <v>2344</v>
      </c>
      <c r="K79" s="5">
        <v>2371</v>
      </c>
      <c r="L79" s="5">
        <v>2400</v>
      </c>
      <c r="M79" s="5">
        <v>2423</v>
      </c>
      <c r="N79" s="5">
        <v>2446</v>
      </c>
      <c r="O79" s="5">
        <v>2466</v>
      </c>
      <c r="P79" s="5">
        <v>2487</v>
      </c>
      <c r="Q79" s="5">
        <v>2512</v>
      </c>
      <c r="R79" s="5">
        <v>2534</v>
      </c>
      <c r="S79" s="5">
        <v>2568</v>
      </c>
      <c r="T79" s="5">
        <v>2605</v>
      </c>
      <c r="U79" s="5">
        <v>2716</v>
      </c>
      <c r="V79" s="5">
        <v>2844</v>
      </c>
      <c r="W79" s="5">
        <f>V79-U79</f>
        <v>128</v>
      </c>
      <c r="X79" s="7">
        <f>W79/U79</f>
        <v>0.047128129602356406</v>
      </c>
      <c r="Y79" s="5">
        <f>V79-Q79</f>
        <v>332</v>
      </c>
      <c r="Z79" s="7">
        <f>Y79/Q79</f>
        <v>0.1321656050955414</v>
      </c>
      <c r="AA79" s="9">
        <f>V79-D79</f>
        <v>946</v>
      </c>
      <c r="AB79" s="7">
        <f>AA79/D79</f>
        <v>0.49841938883034775</v>
      </c>
      <c r="AC79">
        <v>78</v>
      </c>
    </row>
    <row r="80" spans="1:29" ht="15">
      <c r="A80" s="1" t="s">
        <v>36</v>
      </c>
      <c r="B80" s="4" t="s">
        <v>150</v>
      </c>
      <c r="C80" s="4" t="s">
        <v>134</v>
      </c>
      <c r="D80" s="5">
        <v>14829</v>
      </c>
      <c r="E80" s="5">
        <v>15796</v>
      </c>
      <c r="F80" s="5">
        <v>16456</v>
      </c>
      <c r="G80" s="5">
        <v>17010</v>
      </c>
      <c r="H80" s="5">
        <v>17952</v>
      </c>
      <c r="I80" s="5">
        <v>18234</v>
      </c>
      <c r="J80" s="5">
        <v>18462</v>
      </c>
      <c r="K80" s="5">
        <v>18687</v>
      </c>
      <c r="L80" s="5">
        <v>18932</v>
      </c>
      <c r="M80" s="5">
        <v>19186</v>
      </c>
      <c r="N80" s="5">
        <v>19417</v>
      </c>
      <c r="O80" s="5">
        <v>19641</v>
      </c>
      <c r="P80" s="5">
        <v>19843</v>
      </c>
      <c r="Q80" s="5">
        <v>20060</v>
      </c>
      <c r="R80" s="5">
        <v>20341</v>
      </c>
      <c r="S80" s="5">
        <v>20688</v>
      </c>
      <c r="T80" s="5">
        <v>21150</v>
      </c>
      <c r="U80" s="5">
        <v>21941</v>
      </c>
      <c r="V80" s="5">
        <v>22219</v>
      </c>
      <c r="W80" s="5">
        <f>V80-U80</f>
        <v>278</v>
      </c>
      <c r="X80" s="7">
        <f>W80/U80</f>
        <v>0.012670343193108792</v>
      </c>
      <c r="Y80" s="5">
        <f>V80-Q80</f>
        <v>2159</v>
      </c>
      <c r="Z80" s="7">
        <f>Y80/Q80</f>
        <v>0.10762711864406779</v>
      </c>
      <c r="AA80" s="9">
        <f>V80-D80</f>
        <v>7390</v>
      </c>
      <c r="AB80" s="7">
        <f>AA80/D80</f>
        <v>0.498347831950907</v>
      </c>
      <c r="AC80">
        <v>79</v>
      </c>
    </row>
    <row r="81" spans="1:29" ht="15">
      <c r="A81" s="1" t="s">
        <v>49</v>
      </c>
      <c r="B81" s="4" t="s">
        <v>141</v>
      </c>
      <c r="C81" s="4" t="s">
        <v>142</v>
      </c>
      <c r="D81" s="5">
        <v>72421</v>
      </c>
      <c r="E81" s="5">
        <v>77317</v>
      </c>
      <c r="F81" s="5">
        <v>80519</v>
      </c>
      <c r="G81" s="5">
        <v>82902</v>
      </c>
      <c r="H81" s="5">
        <v>86142</v>
      </c>
      <c r="I81" s="5">
        <v>87496</v>
      </c>
      <c r="J81" s="5">
        <v>88565</v>
      </c>
      <c r="K81" s="5">
        <v>89463</v>
      </c>
      <c r="L81" s="5">
        <v>90557</v>
      </c>
      <c r="M81" s="5">
        <v>91775</v>
      </c>
      <c r="N81" s="5">
        <v>92665</v>
      </c>
      <c r="O81" s="5">
        <v>93550</v>
      </c>
      <c r="P81" s="5">
        <v>94479</v>
      </c>
      <c r="Q81" s="5">
        <v>95305</v>
      </c>
      <c r="R81" s="5">
        <v>96390</v>
      </c>
      <c r="S81" s="5">
        <v>97633</v>
      </c>
      <c r="T81" s="5">
        <v>99357</v>
      </c>
      <c r="U81" s="5">
        <v>104445</v>
      </c>
      <c r="V81" s="5">
        <v>108329</v>
      </c>
      <c r="W81" s="5">
        <f>V81-U81</f>
        <v>3884</v>
      </c>
      <c r="X81" s="7">
        <f>W81/U81</f>
        <v>0.03718703623916894</v>
      </c>
      <c r="Y81" s="5">
        <f>V81-Q81</f>
        <v>13024</v>
      </c>
      <c r="Z81" s="7">
        <f>Y81/Q81</f>
        <v>0.13665599916058968</v>
      </c>
      <c r="AA81" s="9">
        <f>V81-D81</f>
        <v>35908</v>
      </c>
      <c r="AB81" s="7">
        <f>AA81/D81</f>
        <v>0.49582303475511247</v>
      </c>
      <c r="AC81">
        <v>80</v>
      </c>
    </row>
    <row r="82" spans="1:29" ht="15">
      <c r="A82" t="s">
        <v>73</v>
      </c>
      <c r="B82" t="s">
        <v>184</v>
      </c>
      <c r="C82" t="s">
        <v>138</v>
      </c>
      <c r="D82" s="5">
        <v>4299</v>
      </c>
      <c r="E82" s="5">
        <v>4576</v>
      </c>
      <c r="F82" s="5">
        <v>4710</v>
      </c>
      <c r="G82" s="5">
        <v>4851</v>
      </c>
      <c r="H82" s="5">
        <v>5094</v>
      </c>
      <c r="I82" s="5">
        <v>5167</v>
      </c>
      <c r="J82" s="5">
        <v>5225</v>
      </c>
      <c r="K82" s="5">
        <v>5289</v>
      </c>
      <c r="L82" s="5">
        <v>5348</v>
      </c>
      <c r="M82" s="5">
        <v>5398</v>
      </c>
      <c r="N82" s="5">
        <v>5444</v>
      </c>
      <c r="O82" s="5">
        <v>5495</v>
      </c>
      <c r="P82" s="5">
        <v>5556</v>
      </c>
      <c r="Q82" s="5">
        <v>5596</v>
      </c>
      <c r="R82" s="5">
        <v>5659</v>
      </c>
      <c r="S82" s="5">
        <v>5741</v>
      </c>
      <c r="T82" s="5">
        <v>5828</v>
      </c>
      <c r="U82" s="5">
        <v>6143</v>
      </c>
      <c r="V82" s="5">
        <v>6421</v>
      </c>
      <c r="W82" s="5">
        <f>V82-U82</f>
        <v>278</v>
      </c>
      <c r="X82" s="7">
        <f>W82/U82</f>
        <v>0.045254761517174016</v>
      </c>
      <c r="Y82" s="5">
        <f>V82-Q82</f>
        <v>825</v>
      </c>
      <c r="Z82" s="7">
        <f>Y82/Q82</f>
        <v>0.1474267333809864</v>
      </c>
      <c r="AA82" s="9">
        <f>V82-D82</f>
        <v>2122</v>
      </c>
      <c r="AB82" s="7">
        <f>AA82/D82</f>
        <v>0.4936031635264015</v>
      </c>
      <c r="AC82">
        <v>81</v>
      </c>
    </row>
    <row r="83" spans="1:29" ht="15">
      <c r="A83" t="s">
        <v>114</v>
      </c>
      <c r="B83" t="s">
        <v>224</v>
      </c>
      <c r="C83" t="s">
        <v>225</v>
      </c>
      <c r="D83" s="5">
        <v>383</v>
      </c>
      <c r="E83" s="5">
        <v>406</v>
      </c>
      <c r="F83" s="5">
        <v>415</v>
      </c>
      <c r="G83" s="5">
        <v>426</v>
      </c>
      <c r="H83" s="5">
        <v>451</v>
      </c>
      <c r="I83" s="5">
        <v>460</v>
      </c>
      <c r="J83" s="5">
        <v>463</v>
      </c>
      <c r="K83" s="5">
        <v>470</v>
      </c>
      <c r="L83" s="5">
        <v>472</v>
      </c>
      <c r="M83" s="5">
        <v>476</v>
      </c>
      <c r="N83" s="5">
        <v>480</v>
      </c>
      <c r="O83" s="5">
        <v>482</v>
      </c>
      <c r="P83" s="5">
        <v>488</v>
      </c>
      <c r="Q83" s="5">
        <v>493</v>
      </c>
      <c r="R83" s="5">
        <v>503</v>
      </c>
      <c r="S83" s="5">
        <v>508</v>
      </c>
      <c r="T83" s="5">
        <v>519</v>
      </c>
      <c r="U83" s="5">
        <v>548</v>
      </c>
      <c r="V83" s="5">
        <v>572</v>
      </c>
      <c r="W83" s="5">
        <f>V83-U83</f>
        <v>24</v>
      </c>
      <c r="X83" s="7">
        <f>W83/U83</f>
        <v>0.043795620437956206</v>
      </c>
      <c r="Y83" s="5">
        <f>V83-Q83</f>
        <v>79</v>
      </c>
      <c r="Z83" s="7">
        <f>Y83/Q83</f>
        <v>0.16024340770791076</v>
      </c>
      <c r="AA83" s="9">
        <f>V83-D83</f>
        <v>189</v>
      </c>
      <c r="AB83" s="7">
        <f>AA83/D83</f>
        <v>0.4934725848563969</v>
      </c>
      <c r="AC83">
        <v>82</v>
      </c>
    </row>
    <row r="84" spans="1:29" ht="15">
      <c r="A84" t="s">
        <v>127</v>
      </c>
      <c r="B84" t="s">
        <v>215</v>
      </c>
      <c r="C84" t="s">
        <v>215</v>
      </c>
      <c r="D84" s="5">
        <v>1204</v>
      </c>
      <c r="E84" s="5">
        <v>1267</v>
      </c>
      <c r="F84" s="5">
        <v>1317</v>
      </c>
      <c r="G84" s="5">
        <v>1358</v>
      </c>
      <c r="H84" s="5">
        <v>1433</v>
      </c>
      <c r="I84" s="5">
        <v>1454</v>
      </c>
      <c r="J84" s="5">
        <v>1469</v>
      </c>
      <c r="K84" s="5">
        <v>1482</v>
      </c>
      <c r="L84" s="5">
        <v>1495</v>
      </c>
      <c r="M84" s="5">
        <v>1505</v>
      </c>
      <c r="N84" s="5">
        <v>1514</v>
      </c>
      <c r="O84" s="5">
        <v>1523</v>
      </c>
      <c r="P84" s="5">
        <v>1530</v>
      </c>
      <c r="Q84" s="5">
        <v>1544</v>
      </c>
      <c r="R84" s="5">
        <v>1561</v>
      </c>
      <c r="S84" s="5">
        <v>1579</v>
      </c>
      <c r="T84" s="5">
        <v>1606</v>
      </c>
      <c r="U84" s="5">
        <v>1705</v>
      </c>
      <c r="V84" s="5">
        <v>1792</v>
      </c>
      <c r="W84" s="5">
        <f>V84-U84</f>
        <v>87</v>
      </c>
      <c r="X84" s="7">
        <f>W84/U84</f>
        <v>0.05102639296187683</v>
      </c>
      <c r="Y84" s="5">
        <f>V84-Q84</f>
        <v>248</v>
      </c>
      <c r="Z84" s="7">
        <f>Y84/Q84</f>
        <v>0.16062176165803108</v>
      </c>
      <c r="AA84" s="9">
        <f>V84-D84</f>
        <v>588</v>
      </c>
      <c r="AB84" s="7">
        <f>AA84/D84</f>
        <v>0.4883720930232558</v>
      </c>
      <c r="AC84">
        <v>83</v>
      </c>
    </row>
    <row r="85" spans="1:29" ht="15">
      <c r="A85" s="1" t="s">
        <v>24</v>
      </c>
      <c r="B85" s="4" t="s">
        <v>138</v>
      </c>
      <c r="C85" s="4" t="s">
        <v>138</v>
      </c>
      <c r="D85" s="5">
        <v>15710</v>
      </c>
      <c r="E85" s="5">
        <v>16676</v>
      </c>
      <c r="F85" s="5">
        <v>17307</v>
      </c>
      <c r="G85" s="5">
        <v>17856</v>
      </c>
      <c r="H85" s="5">
        <v>18818</v>
      </c>
      <c r="I85" s="5">
        <v>19145</v>
      </c>
      <c r="J85" s="5">
        <v>19411</v>
      </c>
      <c r="K85" s="5">
        <v>19598</v>
      </c>
      <c r="L85" s="5">
        <v>19843</v>
      </c>
      <c r="M85" s="5">
        <v>20089</v>
      </c>
      <c r="N85" s="5">
        <v>20286</v>
      </c>
      <c r="O85" s="5">
        <v>20492</v>
      </c>
      <c r="P85" s="5">
        <v>20707</v>
      </c>
      <c r="Q85" s="5">
        <v>20910</v>
      </c>
      <c r="R85" s="5">
        <v>21163</v>
      </c>
      <c r="S85" s="5">
        <v>21493</v>
      </c>
      <c r="T85" s="5">
        <v>21937</v>
      </c>
      <c r="U85" s="5">
        <v>22681</v>
      </c>
      <c r="V85" s="5">
        <v>23157</v>
      </c>
      <c r="W85" s="5">
        <f>V85-U85</f>
        <v>476</v>
      </c>
      <c r="X85" s="7">
        <f>W85/U85</f>
        <v>0.020986728980203696</v>
      </c>
      <c r="Y85" s="5">
        <f>V85-Q85</f>
        <v>2247</v>
      </c>
      <c r="Z85" s="7">
        <f>Y85/Q85</f>
        <v>0.10746054519368724</v>
      </c>
      <c r="AA85" s="9">
        <f>V85-D85</f>
        <v>7447</v>
      </c>
      <c r="AB85" s="7">
        <f>AA85/D85</f>
        <v>0.4740292807129217</v>
      </c>
      <c r="AC85">
        <v>84</v>
      </c>
    </row>
    <row r="86" spans="1:29" ht="15">
      <c r="A86" t="s">
        <v>117</v>
      </c>
      <c r="B86" t="s">
        <v>215</v>
      </c>
      <c r="C86" t="s">
        <v>227</v>
      </c>
      <c r="D86" s="5">
        <v>319</v>
      </c>
      <c r="E86" s="5">
        <v>329</v>
      </c>
      <c r="F86" s="5">
        <v>342</v>
      </c>
      <c r="G86" s="5">
        <v>353</v>
      </c>
      <c r="H86" s="5">
        <v>371</v>
      </c>
      <c r="I86" s="5">
        <v>377</v>
      </c>
      <c r="J86" s="5">
        <v>379</v>
      </c>
      <c r="K86" s="5">
        <v>385</v>
      </c>
      <c r="L86" s="5">
        <v>387</v>
      </c>
      <c r="M86" s="5">
        <v>391</v>
      </c>
      <c r="N86" s="5">
        <v>400</v>
      </c>
      <c r="O86" s="5">
        <v>403</v>
      </c>
      <c r="P86" s="5">
        <v>404</v>
      </c>
      <c r="Q86" s="5">
        <v>410</v>
      </c>
      <c r="R86" s="5">
        <v>412</v>
      </c>
      <c r="S86" s="5">
        <v>417</v>
      </c>
      <c r="T86" s="5">
        <v>425</v>
      </c>
      <c r="U86" s="5">
        <v>452</v>
      </c>
      <c r="V86" s="5">
        <v>470</v>
      </c>
      <c r="W86" s="5">
        <f>V86-U86</f>
        <v>18</v>
      </c>
      <c r="X86" s="7">
        <f>W86/U86</f>
        <v>0.03982300884955752</v>
      </c>
      <c r="Y86" s="5">
        <f>V86-Q86</f>
        <v>60</v>
      </c>
      <c r="Z86" s="7">
        <f>Y86/Q86</f>
        <v>0.14634146341463414</v>
      </c>
      <c r="AA86" s="9">
        <f>V86-D86</f>
        <v>151</v>
      </c>
      <c r="AB86" s="7">
        <f>AA86/D86</f>
        <v>0.47335423197492166</v>
      </c>
      <c r="AC86">
        <v>85</v>
      </c>
    </row>
    <row r="87" spans="1:29" ht="15">
      <c r="A87" t="s">
        <v>68</v>
      </c>
      <c r="B87" t="s">
        <v>181</v>
      </c>
      <c r="C87" t="s">
        <v>181</v>
      </c>
      <c r="D87" s="5">
        <v>1896</v>
      </c>
      <c r="E87" s="5">
        <v>2005</v>
      </c>
      <c r="F87" s="5">
        <v>2078</v>
      </c>
      <c r="G87" s="5">
        <v>2131</v>
      </c>
      <c r="H87" s="5">
        <v>2255</v>
      </c>
      <c r="I87" s="5">
        <v>2284</v>
      </c>
      <c r="J87" s="5">
        <v>2313</v>
      </c>
      <c r="K87" s="5">
        <v>2342</v>
      </c>
      <c r="L87" s="5">
        <v>2362</v>
      </c>
      <c r="M87" s="5">
        <v>2387</v>
      </c>
      <c r="N87" s="5">
        <v>2402</v>
      </c>
      <c r="O87" s="5">
        <v>2418</v>
      </c>
      <c r="P87" s="5">
        <v>2434</v>
      </c>
      <c r="Q87" s="5">
        <v>2452</v>
      </c>
      <c r="R87" s="5">
        <v>2480</v>
      </c>
      <c r="S87" s="5">
        <v>2503</v>
      </c>
      <c r="T87" s="5">
        <v>2541</v>
      </c>
      <c r="U87" s="5">
        <v>2674</v>
      </c>
      <c r="V87" s="5">
        <v>2793</v>
      </c>
      <c r="W87" s="5">
        <f>V87-U87</f>
        <v>119</v>
      </c>
      <c r="X87" s="7">
        <f>W87/U87</f>
        <v>0.04450261780104712</v>
      </c>
      <c r="Y87" s="5">
        <f>V87-Q87</f>
        <v>341</v>
      </c>
      <c r="Z87" s="7">
        <f>Y87/Q87</f>
        <v>0.13907014681892332</v>
      </c>
      <c r="AA87" s="9">
        <f>V87-D87</f>
        <v>897</v>
      </c>
      <c r="AB87" s="7">
        <f>AA87/D87</f>
        <v>0.47310126582278483</v>
      </c>
      <c r="AC87">
        <v>86</v>
      </c>
    </row>
    <row r="88" spans="1:29" ht="15">
      <c r="A88" t="s">
        <v>57</v>
      </c>
      <c r="B88" t="s">
        <v>172</v>
      </c>
      <c r="C88" t="s">
        <v>159</v>
      </c>
      <c r="D88" s="5">
        <v>2090</v>
      </c>
      <c r="E88" s="5">
        <v>2198</v>
      </c>
      <c r="F88" s="5">
        <v>2259</v>
      </c>
      <c r="G88" s="5">
        <v>2317</v>
      </c>
      <c r="H88" s="5">
        <v>2423</v>
      </c>
      <c r="I88" s="5">
        <v>2469</v>
      </c>
      <c r="J88" s="5">
        <v>2503</v>
      </c>
      <c r="K88" s="5">
        <v>2517</v>
      </c>
      <c r="L88" s="5">
        <v>2549</v>
      </c>
      <c r="M88" s="5">
        <v>2577</v>
      </c>
      <c r="N88" s="5">
        <v>2598</v>
      </c>
      <c r="O88" s="5">
        <v>2618</v>
      </c>
      <c r="P88" s="5">
        <v>2640</v>
      </c>
      <c r="Q88" s="5">
        <v>2658</v>
      </c>
      <c r="R88" s="5">
        <v>2686</v>
      </c>
      <c r="S88" s="5">
        <v>2736</v>
      </c>
      <c r="T88" s="5">
        <v>2785</v>
      </c>
      <c r="U88" s="5">
        <v>2944</v>
      </c>
      <c r="V88" s="5">
        <v>3078</v>
      </c>
      <c r="W88" s="5">
        <f>V88-U88</f>
        <v>134</v>
      </c>
      <c r="X88" s="7">
        <f>W88/U88</f>
        <v>0.04551630434782609</v>
      </c>
      <c r="Y88" s="5">
        <f>V88-Q88</f>
        <v>420</v>
      </c>
      <c r="Z88" s="7">
        <f>Y88/Q88</f>
        <v>0.1580135440180587</v>
      </c>
      <c r="AA88" s="9">
        <f>V88-D88</f>
        <v>988</v>
      </c>
      <c r="AB88" s="7">
        <f>AA88/D88</f>
        <v>0.4727272727272727</v>
      </c>
      <c r="AC88">
        <v>87</v>
      </c>
    </row>
    <row r="89" spans="1:29" ht="15">
      <c r="A89" t="s">
        <v>109</v>
      </c>
      <c r="B89" t="s">
        <v>218</v>
      </c>
      <c r="C89" t="s">
        <v>219</v>
      </c>
      <c r="D89" s="5">
        <v>536</v>
      </c>
      <c r="E89" s="5">
        <v>571</v>
      </c>
      <c r="F89" s="5">
        <v>587</v>
      </c>
      <c r="G89" s="5">
        <v>600</v>
      </c>
      <c r="H89" s="5">
        <v>633</v>
      </c>
      <c r="I89" s="5">
        <v>644</v>
      </c>
      <c r="J89" s="5">
        <v>652</v>
      </c>
      <c r="K89" s="5">
        <v>660</v>
      </c>
      <c r="L89" s="5">
        <v>665</v>
      </c>
      <c r="M89" s="5">
        <v>672</v>
      </c>
      <c r="N89" s="5">
        <v>681</v>
      </c>
      <c r="O89" s="5">
        <v>687</v>
      </c>
      <c r="P89" s="5">
        <v>691</v>
      </c>
      <c r="Q89" s="5">
        <v>699</v>
      </c>
      <c r="R89" s="5">
        <v>705</v>
      </c>
      <c r="S89" s="5">
        <v>715</v>
      </c>
      <c r="T89" s="5">
        <v>719</v>
      </c>
      <c r="U89" s="5">
        <v>759</v>
      </c>
      <c r="V89" s="5">
        <v>789</v>
      </c>
      <c r="W89" s="5">
        <f>V89-U89</f>
        <v>30</v>
      </c>
      <c r="X89" s="7">
        <f>W89/U89</f>
        <v>0.039525691699604744</v>
      </c>
      <c r="Y89" s="5">
        <f>V89-Q89</f>
        <v>90</v>
      </c>
      <c r="Z89" s="7">
        <f>Y89/Q89</f>
        <v>0.12875536480686695</v>
      </c>
      <c r="AA89" s="9">
        <f>V89-D89</f>
        <v>253</v>
      </c>
      <c r="AB89" s="7">
        <f>AA89/D89</f>
        <v>0.47201492537313433</v>
      </c>
      <c r="AC89">
        <v>88</v>
      </c>
    </row>
    <row r="90" spans="1:29" ht="15">
      <c r="A90" t="s">
        <v>105</v>
      </c>
      <c r="B90" t="s">
        <v>214</v>
      </c>
      <c r="C90" t="s">
        <v>165</v>
      </c>
      <c r="D90" s="5">
        <v>586</v>
      </c>
      <c r="E90" s="5">
        <v>613</v>
      </c>
      <c r="F90" s="5">
        <v>639</v>
      </c>
      <c r="G90" s="5">
        <v>658</v>
      </c>
      <c r="H90" s="5">
        <v>698</v>
      </c>
      <c r="I90" s="5">
        <v>713</v>
      </c>
      <c r="J90" s="5">
        <v>724</v>
      </c>
      <c r="K90" s="5">
        <v>732</v>
      </c>
      <c r="L90" s="5">
        <v>738</v>
      </c>
      <c r="M90" s="5">
        <v>747</v>
      </c>
      <c r="N90" s="5">
        <v>754</v>
      </c>
      <c r="O90" s="5">
        <v>760</v>
      </c>
      <c r="P90" s="5">
        <v>766</v>
      </c>
      <c r="Q90" s="5">
        <v>772</v>
      </c>
      <c r="R90" s="5">
        <v>790</v>
      </c>
      <c r="S90" s="5">
        <v>804</v>
      </c>
      <c r="T90" s="5">
        <v>820</v>
      </c>
      <c r="U90" s="5">
        <v>840</v>
      </c>
      <c r="V90" s="5">
        <v>861</v>
      </c>
      <c r="W90" s="5">
        <f>V90-U90</f>
        <v>21</v>
      </c>
      <c r="X90" s="7">
        <f>W90/U90</f>
        <v>0.025</v>
      </c>
      <c r="Y90" s="5">
        <f>V90-Q90</f>
        <v>89</v>
      </c>
      <c r="Z90" s="7">
        <f>Y90/Q90</f>
        <v>0.11528497409326424</v>
      </c>
      <c r="AA90" s="9">
        <f>V90-D90</f>
        <v>275</v>
      </c>
      <c r="AB90" s="7">
        <f>AA90/D90</f>
        <v>0.46928327645051193</v>
      </c>
      <c r="AC90">
        <v>89</v>
      </c>
    </row>
    <row r="91" spans="1:29" ht="15">
      <c r="A91" t="s">
        <v>70</v>
      </c>
      <c r="B91" t="s">
        <v>182</v>
      </c>
      <c r="C91" t="s">
        <v>162</v>
      </c>
      <c r="D91" s="5">
        <v>2045</v>
      </c>
      <c r="E91" s="5">
        <v>2176</v>
      </c>
      <c r="F91" s="5">
        <v>2249</v>
      </c>
      <c r="G91" s="5">
        <v>2304</v>
      </c>
      <c r="H91" s="5">
        <v>2400</v>
      </c>
      <c r="I91" s="5">
        <v>2435</v>
      </c>
      <c r="J91" s="5">
        <v>2464</v>
      </c>
      <c r="K91" s="5">
        <v>2487</v>
      </c>
      <c r="L91" s="5">
        <v>2515</v>
      </c>
      <c r="M91" s="5">
        <v>2543</v>
      </c>
      <c r="N91" s="5">
        <v>2561</v>
      </c>
      <c r="O91" s="5">
        <v>2580</v>
      </c>
      <c r="P91" s="5">
        <v>2603</v>
      </c>
      <c r="Q91" s="5">
        <v>2627</v>
      </c>
      <c r="R91" s="5">
        <v>2660</v>
      </c>
      <c r="S91" s="5">
        <v>2694</v>
      </c>
      <c r="T91" s="5">
        <v>2739</v>
      </c>
      <c r="U91" s="5">
        <v>2878</v>
      </c>
      <c r="V91" s="5">
        <v>3000</v>
      </c>
      <c r="W91" s="5">
        <f>V91-U91</f>
        <v>122</v>
      </c>
      <c r="X91" s="7">
        <f>W91/U91</f>
        <v>0.0423905489923558</v>
      </c>
      <c r="Y91" s="5">
        <f>V91-Q91</f>
        <v>373</v>
      </c>
      <c r="Z91" s="7">
        <f>Y91/Q91</f>
        <v>0.14198705748001522</v>
      </c>
      <c r="AA91" s="9">
        <f>V91-D91</f>
        <v>955</v>
      </c>
      <c r="AB91" s="7">
        <f>AA91/D91</f>
        <v>0.4669926650366748</v>
      </c>
      <c r="AC91">
        <v>90</v>
      </c>
    </row>
    <row r="92" spans="1:29" ht="15">
      <c r="A92" t="s">
        <v>125</v>
      </c>
      <c r="B92" t="s">
        <v>230</v>
      </c>
      <c r="C92" t="s">
        <v>230</v>
      </c>
      <c r="D92" s="5">
        <v>705</v>
      </c>
      <c r="E92" s="5">
        <v>739</v>
      </c>
      <c r="F92" s="5">
        <v>764</v>
      </c>
      <c r="G92" s="5">
        <v>777</v>
      </c>
      <c r="H92" s="5">
        <v>822</v>
      </c>
      <c r="I92" s="5">
        <v>835</v>
      </c>
      <c r="J92" s="5">
        <v>848</v>
      </c>
      <c r="K92" s="5">
        <v>857</v>
      </c>
      <c r="L92" s="5">
        <v>867</v>
      </c>
      <c r="M92" s="5">
        <v>878</v>
      </c>
      <c r="N92" s="5">
        <v>884</v>
      </c>
      <c r="O92" s="5">
        <v>889</v>
      </c>
      <c r="P92" s="5">
        <v>899</v>
      </c>
      <c r="Q92" s="5">
        <v>905</v>
      </c>
      <c r="R92" s="5">
        <v>915</v>
      </c>
      <c r="S92" s="5">
        <v>934</v>
      </c>
      <c r="T92" s="5">
        <v>942</v>
      </c>
      <c r="U92" s="5">
        <v>991</v>
      </c>
      <c r="V92" s="5">
        <v>1032</v>
      </c>
      <c r="W92" s="5">
        <f>V92-U92</f>
        <v>41</v>
      </c>
      <c r="X92" s="7">
        <f>W92/U92</f>
        <v>0.04137235116044399</v>
      </c>
      <c r="Y92" s="5">
        <f>V92-Q92</f>
        <v>127</v>
      </c>
      <c r="Z92" s="7">
        <f>Y92/Q92</f>
        <v>0.14033149171270717</v>
      </c>
      <c r="AA92" s="9">
        <f>V92-D92</f>
        <v>327</v>
      </c>
      <c r="AB92" s="7">
        <f>AA92/D92</f>
        <v>0.46382978723404256</v>
      </c>
      <c r="AC92">
        <v>91</v>
      </c>
    </row>
    <row r="93" spans="1:29" ht="15">
      <c r="A93" t="s">
        <v>116</v>
      </c>
      <c r="B93" t="s">
        <v>215</v>
      </c>
      <c r="C93" t="s">
        <v>227</v>
      </c>
      <c r="D93" s="5">
        <v>333</v>
      </c>
      <c r="E93" s="5">
        <v>343</v>
      </c>
      <c r="F93" s="5">
        <v>356</v>
      </c>
      <c r="G93" s="5">
        <v>366</v>
      </c>
      <c r="H93" s="5">
        <v>385</v>
      </c>
      <c r="I93" s="5">
        <v>391</v>
      </c>
      <c r="J93" s="5">
        <v>397</v>
      </c>
      <c r="K93" s="5">
        <v>402</v>
      </c>
      <c r="L93" s="5">
        <v>405</v>
      </c>
      <c r="M93" s="5">
        <v>408</v>
      </c>
      <c r="N93" s="5">
        <v>417</v>
      </c>
      <c r="O93" s="5">
        <v>420</v>
      </c>
      <c r="P93" s="5">
        <v>423</v>
      </c>
      <c r="Q93" s="5">
        <v>427</v>
      </c>
      <c r="R93" s="5">
        <v>429</v>
      </c>
      <c r="S93" s="5">
        <v>435</v>
      </c>
      <c r="T93" s="5">
        <v>443</v>
      </c>
      <c r="U93" s="5">
        <v>471</v>
      </c>
      <c r="V93" s="5">
        <v>486</v>
      </c>
      <c r="W93" s="5">
        <f>V93-U93</f>
        <v>15</v>
      </c>
      <c r="X93" s="7">
        <f>W93/U93</f>
        <v>0.03184713375796178</v>
      </c>
      <c r="Y93" s="5">
        <f>V93-Q93</f>
        <v>59</v>
      </c>
      <c r="Z93" s="7">
        <f>Y93/Q93</f>
        <v>0.13817330210772832</v>
      </c>
      <c r="AA93" s="9">
        <f>V93-D93</f>
        <v>153</v>
      </c>
      <c r="AB93" s="7">
        <f>AA93/D93</f>
        <v>0.4594594594594595</v>
      </c>
      <c r="AC93">
        <v>92</v>
      </c>
    </row>
    <row r="94" spans="1:29" ht="15">
      <c r="A94" s="1" t="s">
        <v>40</v>
      </c>
      <c r="B94" s="4" t="s">
        <v>149</v>
      </c>
      <c r="C94" s="4" t="s">
        <v>149</v>
      </c>
      <c r="D94" s="5">
        <v>46698</v>
      </c>
      <c r="E94" s="5">
        <v>50091</v>
      </c>
      <c r="F94" s="5">
        <v>52352</v>
      </c>
      <c r="G94" s="5">
        <v>54019</v>
      </c>
      <c r="H94" s="5">
        <v>56625</v>
      </c>
      <c r="I94" s="5">
        <v>57573</v>
      </c>
      <c r="J94" s="5">
        <v>58337</v>
      </c>
      <c r="K94" s="5">
        <v>58990</v>
      </c>
      <c r="L94" s="5">
        <v>59733</v>
      </c>
      <c r="M94" s="5">
        <v>60517</v>
      </c>
      <c r="N94" s="5">
        <v>61145</v>
      </c>
      <c r="O94" s="5">
        <v>61824</v>
      </c>
      <c r="P94" s="5">
        <v>62513</v>
      </c>
      <c r="Q94" s="5">
        <v>63096</v>
      </c>
      <c r="R94" s="5">
        <v>63825</v>
      </c>
      <c r="S94" s="5">
        <v>64612</v>
      </c>
      <c r="T94" s="5">
        <v>65720</v>
      </c>
      <c r="U94" s="5">
        <v>67525</v>
      </c>
      <c r="V94" s="5">
        <v>68153</v>
      </c>
      <c r="W94" s="5">
        <f>V94-U94</f>
        <v>628</v>
      </c>
      <c r="X94" s="7">
        <f>W94/U94</f>
        <v>0.009300259163272862</v>
      </c>
      <c r="Y94" s="5">
        <f>V94-Q94</f>
        <v>5057</v>
      </c>
      <c r="Z94" s="7">
        <f>Y94/Q94</f>
        <v>0.08014771142386205</v>
      </c>
      <c r="AA94" s="9">
        <f>V94-D94</f>
        <v>21455</v>
      </c>
      <c r="AB94" s="7">
        <f>AA94/D94</f>
        <v>0.45944151783802306</v>
      </c>
      <c r="AC94">
        <v>93</v>
      </c>
    </row>
    <row r="95" spans="1:29" ht="15">
      <c r="A95" t="s">
        <v>99</v>
      </c>
      <c r="B95" t="s">
        <v>208</v>
      </c>
      <c r="C95" t="s">
        <v>209</v>
      </c>
      <c r="D95" s="5">
        <v>756</v>
      </c>
      <c r="E95" s="5">
        <v>792</v>
      </c>
      <c r="F95" s="5">
        <v>816</v>
      </c>
      <c r="G95" s="5">
        <v>834</v>
      </c>
      <c r="H95" s="5">
        <v>880</v>
      </c>
      <c r="I95" s="5">
        <v>893</v>
      </c>
      <c r="J95" s="5">
        <v>910</v>
      </c>
      <c r="K95" s="5">
        <v>922</v>
      </c>
      <c r="L95" s="5">
        <v>933</v>
      </c>
      <c r="M95" s="5">
        <v>949</v>
      </c>
      <c r="N95" s="5">
        <v>962</v>
      </c>
      <c r="O95" s="5">
        <v>970</v>
      </c>
      <c r="P95" s="5">
        <v>974</v>
      </c>
      <c r="Q95" s="5">
        <v>981</v>
      </c>
      <c r="R95" s="5">
        <v>993</v>
      </c>
      <c r="S95" s="5">
        <v>1009</v>
      </c>
      <c r="T95" s="5">
        <v>1020</v>
      </c>
      <c r="U95" s="5">
        <v>1062</v>
      </c>
      <c r="V95" s="5">
        <v>1103</v>
      </c>
      <c r="W95" s="5">
        <f>V95-U95</f>
        <v>41</v>
      </c>
      <c r="X95" s="7">
        <f>W95/U95</f>
        <v>0.038606403013182675</v>
      </c>
      <c r="Y95" s="5">
        <f>V95-Q95</f>
        <v>122</v>
      </c>
      <c r="Z95" s="7">
        <f>Y95/Q95</f>
        <v>0.12436289500509684</v>
      </c>
      <c r="AA95" s="9">
        <f>V95-D95</f>
        <v>347</v>
      </c>
      <c r="AB95" s="7">
        <f>AA95/D95</f>
        <v>0.458994708994709</v>
      </c>
      <c r="AC95">
        <v>94</v>
      </c>
    </row>
    <row r="96" spans="1:29" ht="15">
      <c r="A96" t="s">
        <v>119</v>
      </c>
      <c r="B96" t="s">
        <v>159</v>
      </c>
      <c r="C96" t="s">
        <v>159</v>
      </c>
      <c r="D96" s="5">
        <v>442</v>
      </c>
      <c r="E96" s="5">
        <v>463</v>
      </c>
      <c r="F96" s="5">
        <v>481</v>
      </c>
      <c r="G96" s="5">
        <v>494</v>
      </c>
      <c r="H96" s="5">
        <v>522</v>
      </c>
      <c r="I96" s="5">
        <v>533</v>
      </c>
      <c r="J96" s="5">
        <v>537</v>
      </c>
      <c r="K96" s="5">
        <v>542</v>
      </c>
      <c r="L96" s="5">
        <v>550</v>
      </c>
      <c r="M96" s="5">
        <v>554</v>
      </c>
      <c r="N96" s="5">
        <v>560</v>
      </c>
      <c r="O96" s="5">
        <v>566</v>
      </c>
      <c r="P96" s="5">
        <v>572</v>
      </c>
      <c r="Q96" s="5">
        <v>583</v>
      </c>
      <c r="R96" s="5">
        <v>594</v>
      </c>
      <c r="S96" s="5">
        <v>604</v>
      </c>
      <c r="T96" s="5">
        <v>613</v>
      </c>
      <c r="U96" s="5">
        <v>633</v>
      </c>
      <c r="V96" s="5">
        <v>640</v>
      </c>
      <c r="W96" s="5">
        <f>V96-U96</f>
        <v>7</v>
      </c>
      <c r="X96" s="7">
        <f>W96/U96</f>
        <v>0.011058451816745656</v>
      </c>
      <c r="Y96" s="5">
        <f>V96-Q96</f>
        <v>57</v>
      </c>
      <c r="Z96" s="7">
        <f>Y96/Q96</f>
        <v>0.09777015437392796</v>
      </c>
      <c r="AA96" s="9">
        <f>V96-D96</f>
        <v>198</v>
      </c>
      <c r="AB96" s="7">
        <f>AA96/D96</f>
        <v>0.4479638009049774</v>
      </c>
      <c r="AC96">
        <v>95</v>
      </c>
    </row>
    <row r="97" spans="1:29" ht="15">
      <c r="A97" t="s">
        <v>10</v>
      </c>
      <c r="B97" t="s">
        <v>162</v>
      </c>
      <c r="C97" t="s">
        <v>162</v>
      </c>
      <c r="D97" s="5">
        <v>6355</v>
      </c>
      <c r="E97" s="5">
        <v>6664</v>
      </c>
      <c r="F97" s="5">
        <v>6866</v>
      </c>
      <c r="G97" s="5">
        <v>7059</v>
      </c>
      <c r="H97" s="5">
        <v>7360</v>
      </c>
      <c r="I97" s="5">
        <v>7468</v>
      </c>
      <c r="J97" s="5">
        <v>7572</v>
      </c>
      <c r="K97" s="5">
        <v>7651</v>
      </c>
      <c r="L97" s="5">
        <v>7728</v>
      </c>
      <c r="M97" s="5">
        <v>7834</v>
      </c>
      <c r="N97" s="5">
        <v>7908</v>
      </c>
      <c r="O97" s="5">
        <v>7982</v>
      </c>
      <c r="P97" s="5">
        <v>8068</v>
      </c>
      <c r="Q97" s="5">
        <v>8134</v>
      </c>
      <c r="R97" s="5">
        <v>8232</v>
      </c>
      <c r="S97" s="5">
        <v>8326</v>
      </c>
      <c r="T97" s="5">
        <v>8460</v>
      </c>
      <c r="U97" s="5">
        <v>8844</v>
      </c>
      <c r="V97" s="5">
        <v>9200</v>
      </c>
      <c r="W97" s="5">
        <f>V97-U97</f>
        <v>356</v>
      </c>
      <c r="X97" s="7">
        <f>W97/U97</f>
        <v>0.040253279059249206</v>
      </c>
      <c r="Y97" s="5">
        <f>V97-Q97</f>
        <v>1066</v>
      </c>
      <c r="Z97" s="7">
        <f>Y97/Q97</f>
        <v>0.1310548315711827</v>
      </c>
      <c r="AA97" s="9">
        <f>V97-D97</f>
        <v>2845</v>
      </c>
      <c r="AB97" s="7">
        <f>AA97/D97</f>
        <v>0.44767899291896146</v>
      </c>
      <c r="AC97">
        <v>96</v>
      </c>
    </row>
    <row r="98" spans="1:29" ht="15">
      <c r="A98" s="1" t="s">
        <v>23</v>
      </c>
      <c r="B98" s="4" t="s">
        <v>138</v>
      </c>
      <c r="C98" s="4" t="s">
        <v>138</v>
      </c>
      <c r="D98" s="5">
        <v>22701</v>
      </c>
      <c r="E98" s="5">
        <v>24160</v>
      </c>
      <c r="F98" s="5">
        <v>25090</v>
      </c>
      <c r="G98" s="5">
        <v>25879</v>
      </c>
      <c r="H98" s="5">
        <v>27122</v>
      </c>
      <c r="I98" s="5">
        <v>27563</v>
      </c>
      <c r="J98" s="5">
        <v>27911</v>
      </c>
      <c r="K98" s="5">
        <v>28183</v>
      </c>
      <c r="L98" s="5">
        <v>28516</v>
      </c>
      <c r="M98" s="5">
        <v>28867</v>
      </c>
      <c r="N98" s="5">
        <v>29122</v>
      </c>
      <c r="O98" s="5">
        <v>29416</v>
      </c>
      <c r="P98" s="5">
        <v>29700</v>
      </c>
      <c r="Q98" s="5">
        <v>29951</v>
      </c>
      <c r="R98" s="5">
        <v>30253</v>
      </c>
      <c r="S98" s="5">
        <v>30670</v>
      </c>
      <c r="T98" s="5">
        <v>31220</v>
      </c>
      <c r="U98" s="5">
        <v>32170</v>
      </c>
      <c r="V98" s="5">
        <v>32777</v>
      </c>
      <c r="W98" s="5">
        <f>V98-U98</f>
        <v>607</v>
      </c>
      <c r="X98" s="7">
        <f>W98/U98</f>
        <v>0.018868511035125893</v>
      </c>
      <c r="Y98" s="5">
        <f>V98-Q98</f>
        <v>2826</v>
      </c>
      <c r="Z98" s="7">
        <f>Y98/Q98</f>
        <v>0.09435411171580248</v>
      </c>
      <c r="AA98" s="9">
        <f>V98-D98</f>
        <v>10076</v>
      </c>
      <c r="AB98" s="7">
        <f>AA98/D98</f>
        <v>0.44385709880622</v>
      </c>
      <c r="AC98">
        <v>97</v>
      </c>
    </row>
    <row r="99" spans="1:29" ht="15">
      <c r="A99" t="s">
        <v>118</v>
      </c>
      <c r="B99" t="s">
        <v>165</v>
      </c>
      <c r="C99" t="s">
        <v>165</v>
      </c>
      <c r="D99" s="5">
        <v>3415</v>
      </c>
      <c r="E99" s="5">
        <v>3613</v>
      </c>
      <c r="F99" s="5">
        <v>3740</v>
      </c>
      <c r="G99" s="5">
        <v>3829</v>
      </c>
      <c r="H99" s="5">
        <v>4027</v>
      </c>
      <c r="I99" s="5">
        <v>4083</v>
      </c>
      <c r="J99" s="5">
        <v>4131</v>
      </c>
      <c r="K99" s="5">
        <v>4157</v>
      </c>
      <c r="L99" s="5">
        <v>4184</v>
      </c>
      <c r="M99" s="5">
        <v>4228</v>
      </c>
      <c r="N99" s="5">
        <v>4262</v>
      </c>
      <c r="O99" s="5">
        <v>4303</v>
      </c>
      <c r="P99" s="5">
        <v>4339</v>
      </c>
      <c r="Q99" s="5">
        <v>4376</v>
      </c>
      <c r="R99" s="5">
        <v>4413</v>
      </c>
      <c r="S99" s="5">
        <v>4454</v>
      </c>
      <c r="T99" s="5">
        <v>4509</v>
      </c>
      <c r="U99" s="5">
        <v>4727</v>
      </c>
      <c r="V99" s="5">
        <v>4926</v>
      </c>
      <c r="W99" s="5">
        <f>V99-U99</f>
        <v>199</v>
      </c>
      <c r="X99" s="7">
        <f>W99/U99</f>
        <v>0.04209858261053522</v>
      </c>
      <c r="Y99" s="5">
        <f>V99-Q99</f>
        <v>550</v>
      </c>
      <c r="Z99" s="7">
        <f>Y99/Q99</f>
        <v>0.1256855575868373</v>
      </c>
      <c r="AA99" s="9">
        <f>V99-D99</f>
        <v>1511</v>
      </c>
      <c r="AB99" s="7">
        <f>AA99/D99</f>
        <v>0.4424597364568082</v>
      </c>
      <c r="AC99">
        <v>98</v>
      </c>
    </row>
    <row r="100" spans="1:29" ht="15">
      <c r="A100" s="1" t="s">
        <v>50</v>
      </c>
      <c r="B100" s="4" t="s">
        <v>156</v>
      </c>
      <c r="C100" s="4" t="s">
        <v>157</v>
      </c>
      <c r="D100" s="5">
        <v>22108</v>
      </c>
      <c r="E100" s="5">
        <v>23443</v>
      </c>
      <c r="F100" s="5">
        <v>24196</v>
      </c>
      <c r="G100" s="5">
        <v>24828</v>
      </c>
      <c r="H100" s="5">
        <v>25805</v>
      </c>
      <c r="I100" s="5">
        <v>26164</v>
      </c>
      <c r="J100" s="5">
        <v>26454</v>
      </c>
      <c r="K100" s="5">
        <v>26689</v>
      </c>
      <c r="L100" s="5">
        <v>26961</v>
      </c>
      <c r="M100" s="5">
        <v>27237</v>
      </c>
      <c r="N100" s="5">
        <v>27496</v>
      </c>
      <c r="O100" s="5">
        <v>27729</v>
      </c>
      <c r="P100" s="5">
        <v>28004</v>
      </c>
      <c r="Q100" s="5">
        <v>28239</v>
      </c>
      <c r="R100" s="5">
        <v>28530</v>
      </c>
      <c r="S100" s="5">
        <v>28899</v>
      </c>
      <c r="T100" s="5">
        <v>29353</v>
      </c>
      <c r="U100" s="5">
        <v>30725</v>
      </c>
      <c r="V100" s="5">
        <v>31860</v>
      </c>
      <c r="W100" s="5">
        <f>V100-U100</f>
        <v>1135</v>
      </c>
      <c r="X100" s="7">
        <f>W100/U100</f>
        <v>0.036940602115541094</v>
      </c>
      <c r="Y100" s="5">
        <f>V100-Q100</f>
        <v>3621</v>
      </c>
      <c r="Z100" s="7">
        <f>Y100/Q100</f>
        <v>0.12822692021672155</v>
      </c>
      <c r="AA100" s="9">
        <f>V100-D100</f>
        <v>9752</v>
      </c>
      <c r="AB100" s="7">
        <f>AA100/D100</f>
        <v>0.44110729147819794</v>
      </c>
      <c r="AC100">
        <v>99</v>
      </c>
    </row>
    <row r="101" spans="1:29" ht="15">
      <c r="A101" t="s">
        <v>3</v>
      </c>
      <c r="B101" s="4" t="s">
        <v>158</v>
      </c>
      <c r="C101" s="4" t="s">
        <v>159</v>
      </c>
      <c r="D101" s="5">
        <v>7457</v>
      </c>
      <c r="E101" s="5">
        <v>7863</v>
      </c>
      <c r="F101" s="5">
        <v>8114</v>
      </c>
      <c r="G101" s="5">
        <v>8295</v>
      </c>
      <c r="H101" s="5">
        <v>8643</v>
      </c>
      <c r="I101" s="5">
        <v>8758</v>
      </c>
      <c r="J101" s="5">
        <v>8849</v>
      </c>
      <c r="K101" s="5">
        <v>8940</v>
      </c>
      <c r="L101" s="5">
        <v>9026</v>
      </c>
      <c r="M101" s="5">
        <v>9099</v>
      </c>
      <c r="N101" s="5">
        <v>9182</v>
      </c>
      <c r="O101" s="5">
        <v>9273</v>
      </c>
      <c r="P101" s="5">
        <v>9349</v>
      </c>
      <c r="Q101" s="5">
        <v>9430</v>
      </c>
      <c r="R101" s="5">
        <v>9521</v>
      </c>
      <c r="S101" s="5">
        <v>9665</v>
      </c>
      <c r="T101" s="5">
        <v>9825</v>
      </c>
      <c r="U101" s="5">
        <v>10347</v>
      </c>
      <c r="V101" s="5">
        <v>10735</v>
      </c>
      <c r="W101" s="5">
        <f>V101-U101</f>
        <v>388</v>
      </c>
      <c r="X101" s="7">
        <f>W101/U101</f>
        <v>0.03749879192036339</v>
      </c>
      <c r="Y101" s="5">
        <f>V101-Q101</f>
        <v>1305</v>
      </c>
      <c r="Z101" s="7">
        <f>Y101/Q101</f>
        <v>0.1383881230116649</v>
      </c>
      <c r="AA101" s="9">
        <f>V101-D101</f>
        <v>3278</v>
      </c>
      <c r="AB101" s="7">
        <f>AA101/D101</f>
        <v>0.4395869652675339</v>
      </c>
      <c r="AC101">
        <v>100</v>
      </c>
    </row>
    <row r="102" spans="1:29" ht="15">
      <c r="A102" t="s">
        <v>52</v>
      </c>
      <c r="B102" t="s">
        <v>170</v>
      </c>
      <c r="C102" t="s">
        <v>162</v>
      </c>
      <c r="D102" s="5">
        <v>2369</v>
      </c>
      <c r="E102" s="5">
        <v>2485</v>
      </c>
      <c r="F102" s="5">
        <v>2556</v>
      </c>
      <c r="G102" s="5">
        <v>2615</v>
      </c>
      <c r="H102" s="5">
        <v>2733</v>
      </c>
      <c r="I102" s="5">
        <v>2777</v>
      </c>
      <c r="J102" s="5">
        <v>2809</v>
      </c>
      <c r="K102" s="5">
        <v>2843</v>
      </c>
      <c r="L102" s="5">
        <v>2873</v>
      </c>
      <c r="M102" s="5">
        <v>2898</v>
      </c>
      <c r="N102" s="5">
        <v>2931</v>
      </c>
      <c r="O102" s="5">
        <v>2953</v>
      </c>
      <c r="P102" s="5">
        <v>2973</v>
      </c>
      <c r="Q102" s="5">
        <v>2998</v>
      </c>
      <c r="R102" s="5">
        <v>3032</v>
      </c>
      <c r="S102" s="5">
        <v>3067</v>
      </c>
      <c r="T102" s="5">
        <v>3118</v>
      </c>
      <c r="U102" s="5">
        <v>3267</v>
      </c>
      <c r="V102" s="5">
        <v>3406</v>
      </c>
      <c r="W102" s="5">
        <f>V102-U102</f>
        <v>139</v>
      </c>
      <c r="X102" s="7">
        <f>W102/U102</f>
        <v>0.04254667891031527</v>
      </c>
      <c r="Y102" s="5">
        <f>V102-Q102</f>
        <v>408</v>
      </c>
      <c r="Z102" s="7">
        <f>Y102/Q102</f>
        <v>0.13609072715143428</v>
      </c>
      <c r="AA102" s="9">
        <f>V102-D102</f>
        <v>1037</v>
      </c>
      <c r="AB102" s="7">
        <f>AA102/D102</f>
        <v>0.43773744195863235</v>
      </c>
      <c r="AC102">
        <v>101</v>
      </c>
    </row>
    <row r="103" spans="1:29" ht="15">
      <c r="A103" t="s">
        <v>120</v>
      </c>
      <c r="B103" t="s">
        <v>159</v>
      </c>
      <c r="C103" t="s">
        <v>159</v>
      </c>
      <c r="D103" s="5">
        <v>950</v>
      </c>
      <c r="E103" s="5">
        <v>1009</v>
      </c>
      <c r="F103" s="5">
        <v>1038</v>
      </c>
      <c r="G103" s="5">
        <v>1064</v>
      </c>
      <c r="H103" s="5">
        <v>1116</v>
      </c>
      <c r="I103" s="5">
        <v>1127</v>
      </c>
      <c r="J103" s="5">
        <v>1137</v>
      </c>
      <c r="K103" s="5">
        <v>1159</v>
      </c>
      <c r="L103" s="5">
        <v>1178</v>
      </c>
      <c r="M103" s="5">
        <v>1191</v>
      </c>
      <c r="N103" s="5">
        <v>1205</v>
      </c>
      <c r="O103" s="5">
        <v>1211</v>
      </c>
      <c r="P103" s="5">
        <v>1224</v>
      </c>
      <c r="Q103" s="5">
        <v>1238</v>
      </c>
      <c r="R103" s="5">
        <v>1256</v>
      </c>
      <c r="S103" s="5">
        <v>1275</v>
      </c>
      <c r="T103" s="5">
        <v>1294</v>
      </c>
      <c r="U103" s="5">
        <v>1350</v>
      </c>
      <c r="V103" s="5">
        <v>1365</v>
      </c>
      <c r="W103" s="5">
        <f>V103-U103</f>
        <v>15</v>
      </c>
      <c r="X103" s="7">
        <f>W103/U103</f>
        <v>0.011111111111111112</v>
      </c>
      <c r="Y103" s="5">
        <f>V103-Q103</f>
        <v>127</v>
      </c>
      <c r="Z103" s="7">
        <f>Y103/Q103</f>
        <v>0.10258481421647819</v>
      </c>
      <c r="AA103" s="9">
        <f>V103-D103</f>
        <v>415</v>
      </c>
      <c r="AB103" s="7">
        <f>AA103/D103</f>
        <v>0.4368421052631579</v>
      </c>
      <c r="AC103">
        <v>102</v>
      </c>
    </row>
    <row r="104" spans="1:29" ht="15">
      <c r="A104" t="s">
        <v>81</v>
      </c>
      <c r="B104" t="s">
        <v>192</v>
      </c>
      <c r="C104" t="s">
        <v>134</v>
      </c>
      <c r="D104" s="5">
        <v>191</v>
      </c>
      <c r="E104" s="5">
        <v>197</v>
      </c>
      <c r="F104" s="5">
        <v>201</v>
      </c>
      <c r="G104" s="5">
        <v>207</v>
      </c>
      <c r="H104" s="5">
        <v>223</v>
      </c>
      <c r="I104" s="5">
        <v>225</v>
      </c>
      <c r="J104" s="5">
        <v>229</v>
      </c>
      <c r="K104" s="5">
        <v>232</v>
      </c>
      <c r="L104" s="5">
        <v>233</v>
      </c>
      <c r="M104" s="5">
        <v>236</v>
      </c>
      <c r="N104" s="5">
        <v>238</v>
      </c>
      <c r="O104" s="5">
        <v>240</v>
      </c>
      <c r="P104" s="5">
        <v>242</v>
      </c>
      <c r="Q104" s="5">
        <v>245</v>
      </c>
      <c r="R104" s="5">
        <v>249</v>
      </c>
      <c r="S104" s="5">
        <v>251</v>
      </c>
      <c r="T104" s="5">
        <v>254</v>
      </c>
      <c r="U104" s="5">
        <v>268</v>
      </c>
      <c r="V104" s="5">
        <v>274</v>
      </c>
      <c r="W104" s="5">
        <f>V104-U104</f>
        <v>6</v>
      </c>
      <c r="X104" s="7">
        <f>W104/U104</f>
        <v>0.022388059701492536</v>
      </c>
      <c r="Y104" s="5">
        <f>V104-Q104</f>
        <v>29</v>
      </c>
      <c r="Z104" s="7">
        <f>Y104/Q104</f>
        <v>0.11836734693877551</v>
      </c>
      <c r="AA104" s="9">
        <f>V104-D104</f>
        <v>83</v>
      </c>
      <c r="AB104" s="7">
        <f>AA104/D104</f>
        <v>0.43455497382198954</v>
      </c>
      <c r="AC104">
        <v>103</v>
      </c>
    </row>
    <row r="105" spans="1:29" ht="15">
      <c r="A105" t="s">
        <v>16</v>
      </c>
      <c r="B105" t="s">
        <v>167</v>
      </c>
      <c r="C105" t="s">
        <v>168</v>
      </c>
      <c r="D105" s="5">
        <v>6221</v>
      </c>
      <c r="E105" s="5">
        <v>6578</v>
      </c>
      <c r="F105" s="5">
        <v>6784</v>
      </c>
      <c r="G105" s="5">
        <v>6973</v>
      </c>
      <c r="H105" s="5">
        <v>7233</v>
      </c>
      <c r="I105" s="5">
        <v>7338</v>
      </c>
      <c r="J105" s="5">
        <v>7408</v>
      </c>
      <c r="K105" s="5">
        <v>7482</v>
      </c>
      <c r="L105" s="5">
        <v>7547</v>
      </c>
      <c r="M105" s="5">
        <v>7604</v>
      </c>
      <c r="N105" s="5">
        <v>7657</v>
      </c>
      <c r="O105" s="5">
        <v>7724</v>
      </c>
      <c r="P105" s="5">
        <v>7788</v>
      </c>
      <c r="Q105" s="5">
        <v>7854</v>
      </c>
      <c r="R105" s="5">
        <v>7923</v>
      </c>
      <c r="S105" s="5">
        <v>8021</v>
      </c>
      <c r="T105" s="5">
        <v>8176</v>
      </c>
      <c r="U105" s="5">
        <v>8576</v>
      </c>
      <c r="V105" s="5">
        <v>8905</v>
      </c>
      <c r="W105" s="5">
        <f>V105-U105</f>
        <v>329</v>
      </c>
      <c r="X105" s="7">
        <f>W105/U105</f>
        <v>0.03836287313432836</v>
      </c>
      <c r="Y105" s="5">
        <f>V105-Q105</f>
        <v>1051</v>
      </c>
      <c r="Z105" s="7">
        <f>Y105/Q105</f>
        <v>0.13381716322892792</v>
      </c>
      <c r="AA105" s="9">
        <f>V105-D105</f>
        <v>2684</v>
      </c>
      <c r="AB105" s="7">
        <f>AA105/D105</f>
        <v>0.4314418903713229</v>
      </c>
      <c r="AC105">
        <v>104</v>
      </c>
    </row>
    <row r="106" spans="1:29" ht="15">
      <c r="A106" t="s">
        <v>66</v>
      </c>
      <c r="B106" t="s">
        <v>179</v>
      </c>
      <c r="C106" t="s">
        <v>147</v>
      </c>
      <c r="D106" s="5">
        <v>1815</v>
      </c>
      <c r="E106" s="5">
        <v>1898</v>
      </c>
      <c r="F106" s="5">
        <v>1950</v>
      </c>
      <c r="G106" s="5">
        <v>1996</v>
      </c>
      <c r="H106" s="5">
        <v>2085</v>
      </c>
      <c r="I106" s="5">
        <v>2109</v>
      </c>
      <c r="J106" s="5">
        <v>2134</v>
      </c>
      <c r="K106" s="5">
        <v>2158</v>
      </c>
      <c r="L106" s="5">
        <v>2174</v>
      </c>
      <c r="M106" s="5">
        <v>2192</v>
      </c>
      <c r="N106" s="5">
        <v>2207</v>
      </c>
      <c r="O106" s="5">
        <v>2231</v>
      </c>
      <c r="P106" s="5">
        <v>2254</v>
      </c>
      <c r="Q106" s="5">
        <v>2274</v>
      </c>
      <c r="R106" s="5">
        <v>2303</v>
      </c>
      <c r="S106" s="5">
        <v>2333</v>
      </c>
      <c r="T106" s="5">
        <v>2369</v>
      </c>
      <c r="U106" s="5">
        <v>2482</v>
      </c>
      <c r="V106" s="5">
        <v>2597</v>
      </c>
      <c r="W106" s="5">
        <f>V106-U106</f>
        <v>115</v>
      </c>
      <c r="X106" s="7">
        <f>W106/U106</f>
        <v>0.04633360193392425</v>
      </c>
      <c r="Y106" s="5">
        <f>V106-Q106</f>
        <v>323</v>
      </c>
      <c r="Z106" s="7">
        <f>Y106/Q106</f>
        <v>0.14204045734388743</v>
      </c>
      <c r="AA106" s="9">
        <f>V106-D106</f>
        <v>782</v>
      </c>
      <c r="AB106" s="7">
        <f>AA106/D106</f>
        <v>0.4308539944903581</v>
      </c>
      <c r="AC106">
        <v>105</v>
      </c>
    </row>
    <row r="107" spans="1:29" ht="15">
      <c r="A107" s="1" t="s">
        <v>30</v>
      </c>
      <c r="B107" s="4" t="s">
        <v>146</v>
      </c>
      <c r="C107" s="4" t="s">
        <v>147</v>
      </c>
      <c r="D107" s="5">
        <v>10010</v>
      </c>
      <c r="E107" s="5">
        <v>10605</v>
      </c>
      <c r="F107" s="5">
        <v>10957</v>
      </c>
      <c r="G107" s="5">
        <v>11231</v>
      </c>
      <c r="H107" s="5">
        <v>11703</v>
      </c>
      <c r="I107" s="5">
        <v>11832</v>
      </c>
      <c r="J107" s="5">
        <v>11952</v>
      </c>
      <c r="K107" s="5">
        <v>12083</v>
      </c>
      <c r="L107" s="5">
        <v>12205</v>
      </c>
      <c r="M107" s="5">
        <v>12294</v>
      </c>
      <c r="N107" s="5">
        <v>12388</v>
      </c>
      <c r="O107" s="5">
        <v>12488</v>
      </c>
      <c r="P107" s="5">
        <v>12585</v>
      </c>
      <c r="Q107" s="5">
        <v>12690</v>
      </c>
      <c r="R107" s="5">
        <v>12827</v>
      </c>
      <c r="S107" s="5">
        <v>12998</v>
      </c>
      <c r="T107" s="5">
        <v>13195</v>
      </c>
      <c r="U107" s="5">
        <v>13808</v>
      </c>
      <c r="V107" s="5">
        <v>14317</v>
      </c>
      <c r="W107" s="5">
        <f>V107-U107</f>
        <v>509</v>
      </c>
      <c r="X107" s="7">
        <f>W107/U107</f>
        <v>0.03686268829663963</v>
      </c>
      <c r="Y107" s="5">
        <f>V107-Q107</f>
        <v>1627</v>
      </c>
      <c r="Z107" s="7">
        <f>Y107/Q107</f>
        <v>0.12821118991331756</v>
      </c>
      <c r="AA107" s="9">
        <f>V107-D107</f>
        <v>4307</v>
      </c>
      <c r="AB107" s="7">
        <f>AA107/D107</f>
        <v>0.43026973026973026</v>
      </c>
      <c r="AC107">
        <v>106</v>
      </c>
    </row>
    <row r="108" spans="1:29" ht="15">
      <c r="A108" t="s">
        <v>121</v>
      </c>
      <c r="B108" t="s">
        <v>159</v>
      </c>
      <c r="C108" t="s">
        <v>159</v>
      </c>
      <c r="D108" s="5">
        <v>471</v>
      </c>
      <c r="E108" s="5">
        <v>497</v>
      </c>
      <c r="F108" s="5">
        <v>511</v>
      </c>
      <c r="G108" s="5">
        <v>520</v>
      </c>
      <c r="H108" s="5">
        <v>544</v>
      </c>
      <c r="I108" s="5">
        <v>554</v>
      </c>
      <c r="J108" s="5">
        <v>560</v>
      </c>
      <c r="K108" s="5">
        <v>566</v>
      </c>
      <c r="L108" s="5">
        <v>576</v>
      </c>
      <c r="M108" s="5">
        <v>582</v>
      </c>
      <c r="N108" s="5">
        <v>590</v>
      </c>
      <c r="O108" s="5">
        <v>596</v>
      </c>
      <c r="P108" s="5">
        <v>604</v>
      </c>
      <c r="Q108" s="5">
        <v>617</v>
      </c>
      <c r="R108" s="5">
        <v>628</v>
      </c>
      <c r="S108" s="5">
        <v>635</v>
      </c>
      <c r="T108" s="5">
        <v>644</v>
      </c>
      <c r="U108" s="5">
        <v>663</v>
      </c>
      <c r="V108" s="5">
        <v>671</v>
      </c>
      <c r="W108" s="5">
        <f>V108-U108</f>
        <v>8</v>
      </c>
      <c r="X108" s="7">
        <f>W108/U108</f>
        <v>0.012066365007541479</v>
      </c>
      <c r="Y108" s="5">
        <f>V108-Q108</f>
        <v>54</v>
      </c>
      <c r="Z108" s="7">
        <f>Y108/Q108</f>
        <v>0.08752025931928688</v>
      </c>
      <c r="AA108" s="9">
        <f>V108-D108</f>
        <v>200</v>
      </c>
      <c r="AB108" s="7">
        <f>AA108/D108</f>
        <v>0.42462845010615713</v>
      </c>
      <c r="AC108">
        <v>107</v>
      </c>
    </row>
    <row r="109" spans="1:29" ht="15">
      <c r="A109" t="s">
        <v>122</v>
      </c>
      <c r="B109" t="s">
        <v>159</v>
      </c>
      <c r="C109" t="s">
        <v>159</v>
      </c>
      <c r="D109" s="5">
        <v>714</v>
      </c>
      <c r="E109" s="5">
        <v>744</v>
      </c>
      <c r="F109" s="5">
        <v>767</v>
      </c>
      <c r="G109" s="5">
        <v>790</v>
      </c>
      <c r="H109" s="5">
        <v>836</v>
      </c>
      <c r="I109" s="5">
        <v>845</v>
      </c>
      <c r="J109" s="5">
        <v>859</v>
      </c>
      <c r="K109" s="5">
        <v>869</v>
      </c>
      <c r="L109" s="5">
        <v>884</v>
      </c>
      <c r="M109" s="5">
        <v>891</v>
      </c>
      <c r="N109" s="5">
        <v>902</v>
      </c>
      <c r="O109" s="5">
        <v>909</v>
      </c>
      <c r="P109" s="5">
        <v>916</v>
      </c>
      <c r="Q109" s="5">
        <v>928</v>
      </c>
      <c r="R109" s="5">
        <v>947</v>
      </c>
      <c r="S109" s="5">
        <v>961</v>
      </c>
      <c r="T109" s="5">
        <v>975</v>
      </c>
      <c r="U109" s="5">
        <v>1008</v>
      </c>
      <c r="V109" s="5">
        <v>1017</v>
      </c>
      <c r="W109" s="5">
        <f>V109-U109</f>
        <v>9</v>
      </c>
      <c r="X109" s="7">
        <f>W109/U109</f>
        <v>0.008928571428571428</v>
      </c>
      <c r="Y109" s="5">
        <f>V109-Q109</f>
        <v>89</v>
      </c>
      <c r="Z109" s="7">
        <f>Y109/Q109</f>
        <v>0.09590517241379311</v>
      </c>
      <c r="AA109" s="9">
        <f>V109-D109</f>
        <v>303</v>
      </c>
      <c r="AB109" s="7">
        <f>AA109/D109</f>
        <v>0.42436974789915966</v>
      </c>
      <c r="AC109">
        <v>108</v>
      </c>
    </row>
    <row r="110" spans="1:29" ht="15">
      <c r="A110" t="s">
        <v>87</v>
      </c>
      <c r="B110" t="s">
        <v>197</v>
      </c>
      <c r="C110" t="s">
        <v>134</v>
      </c>
      <c r="D110" s="5">
        <v>1549</v>
      </c>
      <c r="E110" s="5">
        <v>1632</v>
      </c>
      <c r="F110" s="5">
        <v>1680</v>
      </c>
      <c r="G110" s="5">
        <v>1723</v>
      </c>
      <c r="H110" s="5">
        <v>1795</v>
      </c>
      <c r="I110" s="5">
        <v>1827</v>
      </c>
      <c r="J110" s="5">
        <v>1856</v>
      </c>
      <c r="K110" s="5">
        <v>1883</v>
      </c>
      <c r="L110" s="5">
        <v>1903</v>
      </c>
      <c r="M110" s="5">
        <v>1920</v>
      </c>
      <c r="N110" s="5">
        <v>1932</v>
      </c>
      <c r="O110" s="5">
        <v>1945</v>
      </c>
      <c r="P110" s="5">
        <v>1967</v>
      </c>
      <c r="Q110" s="5">
        <v>1980</v>
      </c>
      <c r="R110" s="5">
        <v>1998</v>
      </c>
      <c r="S110" s="5">
        <v>2021</v>
      </c>
      <c r="T110" s="5">
        <v>2045</v>
      </c>
      <c r="U110" s="5">
        <v>2128</v>
      </c>
      <c r="V110" s="5">
        <v>2202</v>
      </c>
      <c r="W110" s="5">
        <f>V110-U110</f>
        <v>74</v>
      </c>
      <c r="X110" s="7">
        <f>W110/U110</f>
        <v>0.03477443609022556</v>
      </c>
      <c r="Y110" s="5">
        <f>V110-Q110</f>
        <v>222</v>
      </c>
      <c r="Z110" s="7">
        <f>Y110/Q110</f>
        <v>0.11212121212121212</v>
      </c>
      <c r="AA110" s="9">
        <f>V110-D110</f>
        <v>653</v>
      </c>
      <c r="AB110" s="7">
        <f>AA110/D110</f>
        <v>0.42156229825693997</v>
      </c>
      <c r="AC110">
        <v>109</v>
      </c>
    </row>
    <row r="111" spans="1:29" ht="15">
      <c r="A111" t="s">
        <v>75</v>
      </c>
      <c r="B111" t="s">
        <v>151</v>
      </c>
      <c r="C111" t="s">
        <v>159</v>
      </c>
      <c r="D111" s="5">
        <v>1108</v>
      </c>
      <c r="E111" s="5">
        <v>1162</v>
      </c>
      <c r="F111" s="5">
        <v>1190</v>
      </c>
      <c r="G111" s="5">
        <v>1229</v>
      </c>
      <c r="H111" s="5">
        <v>1276</v>
      </c>
      <c r="I111" s="5">
        <v>1294</v>
      </c>
      <c r="J111" s="5">
        <v>1313</v>
      </c>
      <c r="K111" s="5">
        <v>1324</v>
      </c>
      <c r="L111" s="5">
        <v>1341</v>
      </c>
      <c r="M111" s="5">
        <v>1351</v>
      </c>
      <c r="N111" s="5">
        <v>1356</v>
      </c>
      <c r="O111" s="5">
        <v>1367</v>
      </c>
      <c r="P111" s="5">
        <v>1383</v>
      </c>
      <c r="Q111" s="5">
        <v>1395</v>
      </c>
      <c r="R111" s="5">
        <v>1411</v>
      </c>
      <c r="S111" s="5">
        <v>1429</v>
      </c>
      <c r="T111" s="5">
        <v>1446</v>
      </c>
      <c r="U111" s="5">
        <v>1510</v>
      </c>
      <c r="V111" s="5">
        <v>1574</v>
      </c>
      <c r="W111" s="5">
        <f>V111-U111</f>
        <v>64</v>
      </c>
      <c r="X111" s="7">
        <f>W111/U111</f>
        <v>0.0423841059602649</v>
      </c>
      <c r="Y111" s="5">
        <f>V111-Q111</f>
        <v>179</v>
      </c>
      <c r="Z111" s="7">
        <f>Y111/Q111</f>
        <v>0.12831541218637993</v>
      </c>
      <c r="AA111" s="9">
        <f>V111-D111</f>
        <v>466</v>
      </c>
      <c r="AB111" s="7">
        <f>AA111/D111</f>
        <v>0.42057761732851984</v>
      </c>
      <c r="AC111">
        <v>110</v>
      </c>
    </row>
    <row r="112" spans="1:29" ht="15">
      <c r="A112" t="s">
        <v>55</v>
      </c>
      <c r="B112" t="s">
        <v>171</v>
      </c>
      <c r="C112" t="s">
        <v>171</v>
      </c>
      <c r="D112" s="5">
        <v>6796</v>
      </c>
      <c r="E112" s="5">
        <v>7134</v>
      </c>
      <c r="F112" s="5">
        <v>7341</v>
      </c>
      <c r="G112" s="5">
        <v>7529</v>
      </c>
      <c r="H112" s="5">
        <v>7863</v>
      </c>
      <c r="I112" s="5">
        <v>7967</v>
      </c>
      <c r="J112" s="5">
        <v>8056</v>
      </c>
      <c r="K112" s="5">
        <v>8127</v>
      </c>
      <c r="L112" s="5">
        <v>8199</v>
      </c>
      <c r="M112" s="5">
        <v>8271</v>
      </c>
      <c r="N112" s="5">
        <v>8333</v>
      </c>
      <c r="O112" s="5">
        <v>8393</v>
      </c>
      <c r="P112" s="5">
        <v>8458</v>
      </c>
      <c r="Q112" s="5">
        <v>8537</v>
      </c>
      <c r="R112" s="5">
        <v>8621</v>
      </c>
      <c r="S112" s="5">
        <v>8729</v>
      </c>
      <c r="T112" s="5">
        <v>8850</v>
      </c>
      <c r="U112" s="5">
        <v>9278</v>
      </c>
      <c r="V112" s="5">
        <v>9650</v>
      </c>
      <c r="W112" s="5">
        <f>V112-U112</f>
        <v>372</v>
      </c>
      <c r="X112" s="7">
        <f>W112/U112</f>
        <v>0.04009484802759215</v>
      </c>
      <c r="Y112" s="5">
        <f>V112-Q112</f>
        <v>1113</v>
      </c>
      <c r="Z112" s="7">
        <f>Y112/Q112</f>
        <v>0.1303736675647183</v>
      </c>
      <c r="AA112" s="9">
        <f>V112-D112</f>
        <v>2854</v>
      </c>
      <c r="AB112" s="7">
        <f>AA112/D112</f>
        <v>0.41995291347851677</v>
      </c>
      <c r="AC112">
        <v>111</v>
      </c>
    </row>
    <row r="113" spans="1:29" ht="15">
      <c r="A113" s="1" t="s">
        <v>25</v>
      </c>
      <c r="B113" s="4" t="s">
        <v>139</v>
      </c>
      <c r="C113" s="4" t="s">
        <v>138</v>
      </c>
      <c r="D113" s="5">
        <v>36670</v>
      </c>
      <c r="E113" s="5">
        <v>38891</v>
      </c>
      <c r="F113" s="5">
        <v>40278</v>
      </c>
      <c r="G113" s="5">
        <v>41483</v>
      </c>
      <c r="H113" s="5">
        <v>43267</v>
      </c>
      <c r="I113" s="5">
        <v>43935</v>
      </c>
      <c r="J113" s="5">
        <v>44436</v>
      </c>
      <c r="K113" s="5">
        <v>44820</v>
      </c>
      <c r="L113" s="5">
        <v>45325</v>
      </c>
      <c r="M113" s="5">
        <v>45866</v>
      </c>
      <c r="N113" s="5">
        <v>46286</v>
      </c>
      <c r="O113" s="5">
        <v>46708</v>
      </c>
      <c r="P113" s="5">
        <v>47147</v>
      </c>
      <c r="Q113" s="5">
        <v>47540</v>
      </c>
      <c r="R113" s="5">
        <v>48020</v>
      </c>
      <c r="S113" s="5">
        <v>48596</v>
      </c>
      <c r="T113" s="5">
        <v>49392</v>
      </c>
      <c r="U113" s="5">
        <v>50915</v>
      </c>
      <c r="V113" s="5">
        <v>51893</v>
      </c>
      <c r="W113" s="5">
        <f>V113-U113</f>
        <v>978</v>
      </c>
      <c r="X113" s="7">
        <f>W113/U113</f>
        <v>0.019208484729451046</v>
      </c>
      <c r="Y113" s="5">
        <f>V113-Q113</f>
        <v>4353</v>
      </c>
      <c r="Z113" s="7">
        <f>Y113/Q113</f>
        <v>0.09156499789650821</v>
      </c>
      <c r="AA113" s="9">
        <f>V113-D113</f>
        <v>15223</v>
      </c>
      <c r="AB113" s="7">
        <f>AA113/D113</f>
        <v>0.4151349877283883</v>
      </c>
      <c r="AC113">
        <v>112</v>
      </c>
    </row>
    <row r="114" spans="1:29" ht="15">
      <c r="A114" s="1" t="s">
        <v>42</v>
      </c>
      <c r="B114" s="4" t="s">
        <v>152</v>
      </c>
      <c r="C114" s="4" t="s">
        <v>147</v>
      </c>
      <c r="D114" s="5">
        <v>14605</v>
      </c>
      <c r="E114" s="5">
        <v>15495</v>
      </c>
      <c r="F114" s="5">
        <v>16123</v>
      </c>
      <c r="G114" s="5">
        <v>16616</v>
      </c>
      <c r="H114" s="5">
        <v>17289</v>
      </c>
      <c r="I114" s="5">
        <v>17563</v>
      </c>
      <c r="J114" s="5">
        <v>17785</v>
      </c>
      <c r="K114" s="5">
        <v>17954</v>
      </c>
      <c r="L114" s="5">
        <v>18135</v>
      </c>
      <c r="M114" s="5">
        <v>18339</v>
      </c>
      <c r="N114" s="5">
        <v>18486</v>
      </c>
      <c r="O114" s="5">
        <v>18657</v>
      </c>
      <c r="P114" s="5">
        <v>18816</v>
      </c>
      <c r="Q114" s="5">
        <v>18980</v>
      </c>
      <c r="R114" s="5">
        <v>19209</v>
      </c>
      <c r="S114" s="5">
        <v>19471</v>
      </c>
      <c r="T114" s="5">
        <v>19804</v>
      </c>
      <c r="U114" s="5">
        <v>20435</v>
      </c>
      <c r="V114" s="5">
        <v>20633</v>
      </c>
      <c r="W114" s="5">
        <f>V114-U114</f>
        <v>198</v>
      </c>
      <c r="X114" s="7">
        <f>W114/U114</f>
        <v>0.009689258624908246</v>
      </c>
      <c r="Y114" s="5">
        <f>V114-Q114</f>
        <v>1653</v>
      </c>
      <c r="Z114" s="7">
        <f>Y114/Q114</f>
        <v>0.08709167544783983</v>
      </c>
      <c r="AA114" s="9">
        <f>V114-D114</f>
        <v>6028</v>
      </c>
      <c r="AB114" s="7">
        <f>AA114/D114</f>
        <v>0.412735364601164</v>
      </c>
      <c r="AC114">
        <v>113</v>
      </c>
    </row>
    <row r="115" spans="1:29" ht="15">
      <c r="A115" t="s">
        <v>72</v>
      </c>
      <c r="B115" t="s">
        <v>179</v>
      </c>
      <c r="C115" t="s">
        <v>147</v>
      </c>
      <c r="D115" s="5">
        <v>3045</v>
      </c>
      <c r="E115" s="5">
        <v>3178</v>
      </c>
      <c r="F115" s="5">
        <v>3258</v>
      </c>
      <c r="G115" s="5">
        <v>3340</v>
      </c>
      <c r="H115" s="5">
        <v>3499</v>
      </c>
      <c r="I115" s="5">
        <v>3536</v>
      </c>
      <c r="J115" s="5">
        <v>3577</v>
      </c>
      <c r="K115" s="5">
        <v>3610</v>
      </c>
      <c r="L115" s="5">
        <v>3640</v>
      </c>
      <c r="M115" s="5">
        <v>3672</v>
      </c>
      <c r="N115" s="5">
        <v>3707</v>
      </c>
      <c r="O115" s="5">
        <v>3737</v>
      </c>
      <c r="P115" s="5">
        <v>3763</v>
      </c>
      <c r="Q115" s="5">
        <v>3791</v>
      </c>
      <c r="R115" s="5">
        <v>3833</v>
      </c>
      <c r="S115" s="5">
        <v>3882</v>
      </c>
      <c r="T115" s="5">
        <v>3939</v>
      </c>
      <c r="U115" s="5">
        <v>4138</v>
      </c>
      <c r="V115" s="5">
        <v>4298</v>
      </c>
      <c r="W115" s="5">
        <f>V115-U115</f>
        <v>160</v>
      </c>
      <c r="X115" s="7">
        <f>W115/U115</f>
        <v>0.03866602223296278</v>
      </c>
      <c r="Y115" s="5">
        <f>V115-Q115</f>
        <v>507</v>
      </c>
      <c r="Z115" s="7">
        <f>Y115/Q115</f>
        <v>0.13373780005275654</v>
      </c>
      <c r="AA115" s="9">
        <f>V115-D115</f>
        <v>1253</v>
      </c>
      <c r="AB115" s="7">
        <f>AA115/D115</f>
        <v>0.4114942528735632</v>
      </c>
      <c r="AC115">
        <v>114</v>
      </c>
    </row>
    <row r="116" spans="1:29" ht="15">
      <c r="A116" s="1" t="s">
        <v>26</v>
      </c>
      <c r="B116" s="4" t="s">
        <v>140</v>
      </c>
      <c r="C116" s="4" t="s">
        <v>138</v>
      </c>
      <c r="D116" s="5">
        <v>20814</v>
      </c>
      <c r="E116" s="5">
        <v>22289</v>
      </c>
      <c r="F116" s="5">
        <v>23183</v>
      </c>
      <c r="G116" s="5">
        <v>23857</v>
      </c>
      <c r="H116" s="5">
        <v>25133</v>
      </c>
      <c r="I116" s="5">
        <v>25560</v>
      </c>
      <c r="J116" s="5">
        <v>25870</v>
      </c>
      <c r="K116" s="5">
        <v>26105</v>
      </c>
      <c r="L116" s="5">
        <v>26382</v>
      </c>
      <c r="M116" s="5">
        <v>26618</v>
      </c>
      <c r="N116" s="5">
        <v>26819</v>
      </c>
      <c r="O116" s="5">
        <v>26998</v>
      </c>
      <c r="P116" s="5">
        <v>27193</v>
      </c>
      <c r="Q116" s="5">
        <v>27397</v>
      </c>
      <c r="R116" s="5">
        <v>27655</v>
      </c>
      <c r="S116" s="5">
        <v>27930</v>
      </c>
      <c r="T116" s="5">
        <v>28332</v>
      </c>
      <c r="U116" s="5">
        <v>29032</v>
      </c>
      <c r="V116" s="5">
        <v>29341</v>
      </c>
      <c r="W116" s="5">
        <f>V116-U116</f>
        <v>309</v>
      </c>
      <c r="X116" s="7">
        <f>W116/U116</f>
        <v>0.010643427941581704</v>
      </c>
      <c r="Y116" s="5">
        <f>V116-Q116</f>
        <v>1944</v>
      </c>
      <c r="Z116" s="7">
        <f>Y116/Q116</f>
        <v>0.07095667408840384</v>
      </c>
      <c r="AA116" s="9">
        <f>V116-D116</f>
        <v>8527</v>
      </c>
      <c r="AB116" s="7">
        <f>AA116/D116</f>
        <v>0.40967617949457097</v>
      </c>
      <c r="AC116">
        <v>115</v>
      </c>
    </row>
    <row r="117" spans="1:29" ht="15">
      <c r="A117" t="s">
        <v>104</v>
      </c>
      <c r="B117" t="s">
        <v>213</v>
      </c>
      <c r="C117" t="s">
        <v>168</v>
      </c>
      <c r="D117" s="5">
        <v>566</v>
      </c>
      <c r="E117" s="5">
        <v>588</v>
      </c>
      <c r="F117" s="5">
        <v>604</v>
      </c>
      <c r="G117" s="5">
        <v>621</v>
      </c>
      <c r="H117" s="5">
        <v>647</v>
      </c>
      <c r="I117" s="5">
        <v>655</v>
      </c>
      <c r="J117" s="5">
        <v>660</v>
      </c>
      <c r="K117" s="5">
        <v>665</v>
      </c>
      <c r="L117" s="5">
        <v>666</v>
      </c>
      <c r="M117" s="5">
        <v>672</v>
      </c>
      <c r="N117" s="5">
        <v>680</v>
      </c>
      <c r="O117" s="5">
        <v>691</v>
      </c>
      <c r="P117" s="5">
        <v>698</v>
      </c>
      <c r="Q117" s="5">
        <v>701</v>
      </c>
      <c r="R117" s="5">
        <v>713</v>
      </c>
      <c r="S117" s="5">
        <v>720</v>
      </c>
      <c r="T117" s="5">
        <v>732</v>
      </c>
      <c r="U117" s="5">
        <v>775</v>
      </c>
      <c r="V117" s="5">
        <v>797</v>
      </c>
      <c r="W117" s="5">
        <f>V117-U117</f>
        <v>22</v>
      </c>
      <c r="X117" s="7">
        <f>W117/U117</f>
        <v>0.02838709677419355</v>
      </c>
      <c r="Y117" s="5">
        <f>V117-Q117</f>
        <v>96</v>
      </c>
      <c r="Z117" s="7">
        <f>Y117/Q117</f>
        <v>0.1369472182596291</v>
      </c>
      <c r="AA117" s="9">
        <f>V117-D117</f>
        <v>231</v>
      </c>
      <c r="AB117" s="7">
        <f>AA117/D117</f>
        <v>0.4081272084805654</v>
      </c>
      <c r="AC117">
        <v>116</v>
      </c>
    </row>
    <row r="118" spans="1:29" ht="15">
      <c r="A118" t="s">
        <v>128</v>
      </c>
      <c r="B118" t="s">
        <v>231</v>
      </c>
      <c r="C118" t="s">
        <v>134</v>
      </c>
      <c r="D118" s="5">
        <v>1263</v>
      </c>
      <c r="E118" s="5">
        <v>1337</v>
      </c>
      <c r="F118" s="5">
        <v>1389</v>
      </c>
      <c r="G118" s="5">
        <v>1426</v>
      </c>
      <c r="H118" s="5">
        <v>1500</v>
      </c>
      <c r="I118" s="5">
        <v>1522</v>
      </c>
      <c r="J118" s="5">
        <v>1542</v>
      </c>
      <c r="K118" s="5">
        <v>1554</v>
      </c>
      <c r="L118" s="5">
        <v>1571</v>
      </c>
      <c r="M118" s="5">
        <v>1594</v>
      </c>
      <c r="N118" s="5">
        <v>1606</v>
      </c>
      <c r="O118" s="5">
        <v>1617</v>
      </c>
      <c r="P118" s="5">
        <v>1627</v>
      </c>
      <c r="Q118" s="5">
        <v>1639</v>
      </c>
      <c r="R118" s="5">
        <v>1664</v>
      </c>
      <c r="S118" s="5">
        <v>1695</v>
      </c>
      <c r="T118" s="5">
        <v>1707</v>
      </c>
      <c r="U118" s="5">
        <v>1755</v>
      </c>
      <c r="V118" s="5">
        <v>1777</v>
      </c>
      <c r="W118" s="5">
        <f>V118-U118</f>
        <v>22</v>
      </c>
      <c r="X118" s="7">
        <f>W118/U118</f>
        <v>0.012535612535612535</v>
      </c>
      <c r="Y118" s="5">
        <f>V118-Q118</f>
        <v>138</v>
      </c>
      <c r="Z118" s="7">
        <f>Y118/Q118</f>
        <v>0.08419768151311775</v>
      </c>
      <c r="AA118" s="9">
        <f>V118-D118</f>
        <v>514</v>
      </c>
      <c r="AB118" s="7">
        <f>AA118/D118</f>
        <v>0.4069675376088678</v>
      </c>
      <c r="AC118">
        <v>117</v>
      </c>
    </row>
    <row r="119" spans="1:29" ht="15">
      <c r="A119" t="s">
        <v>107</v>
      </c>
      <c r="B119" t="s">
        <v>215</v>
      </c>
      <c r="C119" t="s">
        <v>216</v>
      </c>
      <c r="D119" s="5">
        <v>1278</v>
      </c>
      <c r="E119" s="5">
        <v>1352</v>
      </c>
      <c r="F119" s="5">
        <v>1394</v>
      </c>
      <c r="G119" s="5">
        <v>1426</v>
      </c>
      <c r="H119" s="5">
        <v>1495</v>
      </c>
      <c r="I119" s="5">
        <v>1519</v>
      </c>
      <c r="J119" s="5">
        <v>1541</v>
      </c>
      <c r="K119" s="5">
        <v>1555</v>
      </c>
      <c r="L119" s="5">
        <v>1573</v>
      </c>
      <c r="M119" s="5">
        <v>1596</v>
      </c>
      <c r="N119" s="5">
        <v>1610</v>
      </c>
      <c r="O119" s="5">
        <v>1627</v>
      </c>
      <c r="P119" s="5">
        <v>1637</v>
      </c>
      <c r="Q119" s="5">
        <v>1655</v>
      </c>
      <c r="R119" s="5">
        <v>1677</v>
      </c>
      <c r="S119" s="5">
        <v>1706</v>
      </c>
      <c r="T119" s="5">
        <v>1730</v>
      </c>
      <c r="U119" s="5">
        <v>1775</v>
      </c>
      <c r="V119" s="5">
        <v>1793</v>
      </c>
      <c r="W119" s="5">
        <f>V119-U119</f>
        <v>18</v>
      </c>
      <c r="X119" s="7">
        <f>W119/U119</f>
        <v>0.010140845070422535</v>
      </c>
      <c r="Y119" s="5">
        <f>V119-Q119</f>
        <v>138</v>
      </c>
      <c r="Z119" s="7">
        <f>Y119/Q119</f>
        <v>0.08338368580060423</v>
      </c>
      <c r="AA119" s="9">
        <f>V119-D119</f>
        <v>515</v>
      </c>
      <c r="AB119" s="7">
        <f>AA119/D119</f>
        <v>0.4029733959311424</v>
      </c>
      <c r="AC119">
        <v>118</v>
      </c>
    </row>
    <row r="120" spans="1:29" ht="15">
      <c r="A120" t="s">
        <v>9</v>
      </c>
      <c r="B120" t="s">
        <v>161</v>
      </c>
      <c r="C120" t="s">
        <v>149</v>
      </c>
      <c r="D120" s="5">
        <v>20407</v>
      </c>
      <c r="E120" s="5">
        <v>21582</v>
      </c>
      <c r="F120" s="5">
        <v>22306</v>
      </c>
      <c r="G120" s="5">
        <v>22869</v>
      </c>
      <c r="H120" s="5">
        <v>23811</v>
      </c>
      <c r="I120" s="5">
        <v>24126</v>
      </c>
      <c r="J120" s="5">
        <v>24327</v>
      </c>
      <c r="K120" s="5">
        <v>24509</v>
      </c>
      <c r="L120" s="5">
        <v>24730</v>
      </c>
      <c r="M120" s="5">
        <v>24914</v>
      </c>
      <c r="N120" s="5">
        <v>25081</v>
      </c>
      <c r="O120" s="5">
        <v>25262</v>
      </c>
      <c r="P120" s="5">
        <v>25447</v>
      </c>
      <c r="Q120" s="5">
        <v>25647</v>
      </c>
      <c r="R120" s="5">
        <v>25863</v>
      </c>
      <c r="S120" s="5">
        <v>26131</v>
      </c>
      <c r="T120" s="5">
        <v>26514</v>
      </c>
      <c r="U120" s="5">
        <v>27665</v>
      </c>
      <c r="V120" s="5">
        <v>28617</v>
      </c>
      <c r="W120" s="5">
        <f>V120-U120</f>
        <v>952</v>
      </c>
      <c r="X120" s="7">
        <f>W120/U120</f>
        <v>0.03441171154888849</v>
      </c>
      <c r="Y120" s="5">
        <f>V120-Q120</f>
        <v>2970</v>
      </c>
      <c r="Z120" s="7">
        <f>Y120/Q120</f>
        <v>0.11580301789683003</v>
      </c>
      <c r="AA120" s="9">
        <f>V120-D120</f>
        <v>8210</v>
      </c>
      <c r="AB120" s="7">
        <f>AA120/D120</f>
        <v>0.4023129318371147</v>
      </c>
      <c r="AC120">
        <v>119</v>
      </c>
    </row>
    <row r="121" spans="1:29" ht="15">
      <c r="A121" s="1" t="s">
        <v>19</v>
      </c>
      <c r="B121" s="1" t="s">
        <v>135</v>
      </c>
      <c r="C121" s="1" t="s">
        <v>134</v>
      </c>
      <c r="D121" s="5">
        <v>7412</v>
      </c>
      <c r="E121" s="5">
        <v>7790</v>
      </c>
      <c r="F121" s="5">
        <v>7997</v>
      </c>
      <c r="G121" s="5">
        <v>8187</v>
      </c>
      <c r="H121" s="5">
        <v>8507</v>
      </c>
      <c r="I121" s="5">
        <v>8618</v>
      </c>
      <c r="J121" s="5">
        <v>8702</v>
      </c>
      <c r="K121" s="5">
        <v>8775</v>
      </c>
      <c r="L121" s="5">
        <v>8850</v>
      </c>
      <c r="M121" s="5">
        <v>8939</v>
      </c>
      <c r="N121" s="5">
        <v>9007</v>
      </c>
      <c r="O121" s="5">
        <v>9072</v>
      </c>
      <c r="P121" s="5">
        <v>9153</v>
      </c>
      <c r="Q121" s="5">
        <v>9234</v>
      </c>
      <c r="R121" s="5">
        <v>9307</v>
      </c>
      <c r="S121" s="5">
        <v>9423</v>
      </c>
      <c r="T121" s="5">
        <v>9564</v>
      </c>
      <c r="U121" s="5">
        <v>9990</v>
      </c>
      <c r="V121" s="5">
        <v>10359</v>
      </c>
      <c r="W121" s="5">
        <f>V121-U121</f>
        <v>369</v>
      </c>
      <c r="X121" s="7">
        <f>W121/U121</f>
        <v>0.036936936936936934</v>
      </c>
      <c r="Y121" s="5">
        <f>V121-Q121</f>
        <v>1125</v>
      </c>
      <c r="Z121" s="7">
        <f>Y121/Q121</f>
        <v>0.12183235867446393</v>
      </c>
      <c r="AA121" s="9">
        <f>V121-D121</f>
        <v>2947</v>
      </c>
      <c r="AB121" s="7">
        <f>AA121/D121</f>
        <v>0.3975984889368592</v>
      </c>
      <c r="AC121">
        <v>120</v>
      </c>
    </row>
    <row r="122" spans="1:29" ht="15">
      <c r="A122" t="s">
        <v>64</v>
      </c>
      <c r="B122" t="s">
        <v>177</v>
      </c>
      <c r="C122" t="s">
        <v>168</v>
      </c>
      <c r="D122" s="5">
        <v>3047</v>
      </c>
      <c r="E122" s="5">
        <v>3196</v>
      </c>
      <c r="F122" s="5">
        <v>3285</v>
      </c>
      <c r="G122" s="5">
        <v>3357</v>
      </c>
      <c r="H122" s="5">
        <v>3493</v>
      </c>
      <c r="I122" s="5">
        <v>3538</v>
      </c>
      <c r="J122" s="5">
        <v>3579</v>
      </c>
      <c r="K122" s="5">
        <v>3618</v>
      </c>
      <c r="L122" s="5">
        <v>3644</v>
      </c>
      <c r="M122" s="5">
        <v>3667</v>
      </c>
      <c r="N122" s="5">
        <v>3691</v>
      </c>
      <c r="O122" s="5">
        <v>3723</v>
      </c>
      <c r="P122" s="5">
        <v>3746</v>
      </c>
      <c r="Q122" s="5">
        <v>3771</v>
      </c>
      <c r="R122" s="5">
        <v>3806</v>
      </c>
      <c r="S122" s="5">
        <v>3848</v>
      </c>
      <c r="T122" s="5">
        <v>3918</v>
      </c>
      <c r="U122" s="5">
        <v>4088</v>
      </c>
      <c r="V122" s="5">
        <v>4247</v>
      </c>
      <c r="W122" s="5">
        <f>V122-U122</f>
        <v>159</v>
      </c>
      <c r="X122" s="7">
        <f>W122/U122</f>
        <v>0.03889432485322896</v>
      </c>
      <c r="Y122" s="5">
        <f>V122-Q122</f>
        <v>476</v>
      </c>
      <c r="Z122" s="7">
        <f>Y122/Q122</f>
        <v>0.1262264651286131</v>
      </c>
      <c r="AA122" s="9">
        <f>V122-D122</f>
        <v>1200</v>
      </c>
      <c r="AB122" s="7">
        <f>AA122/D122</f>
        <v>0.3938299967180834</v>
      </c>
      <c r="AC122">
        <v>121</v>
      </c>
    </row>
    <row r="123" spans="1:29" ht="15">
      <c r="A123" t="s">
        <v>4</v>
      </c>
      <c r="B123" s="4" t="s">
        <v>154</v>
      </c>
      <c r="C123" s="4" t="s">
        <v>134</v>
      </c>
      <c r="D123" s="5">
        <v>5866</v>
      </c>
      <c r="E123" s="5">
        <v>6137</v>
      </c>
      <c r="F123" s="5">
        <v>6294</v>
      </c>
      <c r="G123" s="5">
        <v>6438</v>
      </c>
      <c r="H123" s="5">
        <v>6656</v>
      </c>
      <c r="I123" s="5">
        <v>6758</v>
      </c>
      <c r="J123" s="5">
        <v>6830</v>
      </c>
      <c r="K123" s="5">
        <v>6893</v>
      </c>
      <c r="L123" s="5">
        <v>6945</v>
      </c>
      <c r="M123" s="5">
        <v>7007</v>
      </c>
      <c r="N123" s="5">
        <v>7061</v>
      </c>
      <c r="O123" s="5">
        <v>7118</v>
      </c>
      <c r="P123" s="5">
        <v>7169</v>
      </c>
      <c r="Q123" s="5">
        <v>7218</v>
      </c>
      <c r="R123" s="5">
        <v>7282</v>
      </c>
      <c r="S123" s="5">
        <v>7367</v>
      </c>
      <c r="T123" s="5">
        <v>7464</v>
      </c>
      <c r="U123" s="5">
        <v>7808</v>
      </c>
      <c r="V123" s="5">
        <v>8110</v>
      </c>
      <c r="W123" s="5">
        <f>V123-U123</f>
        <v>302</v>
      </c>
      <c r="X123" s="7">
        <f>W123/U123</f>
        <v>0.03867827868852459</v>
      </c>
      <c r="Y123" s="5">
        <f>V123-Q123</f>
        <v>892</v>
      </c>
      <c r="Z123" s="7">
        <f>Y123/Q123</f>
        <v>0.12357993904128567</v>
      </c>
      <c r="AA123" s="9">
        <f>V123-D123</f>
        <v>2244</v>
      </c>
      <c r="AB123" s="7">
        <f>AA123/D123</f>
        <v>0.3825434708489601</v>
      </c>
      <c r="AC123">
        <v>122</v>
      </c>
    </row>
    <row r="124" spans="1:29" ht="15">
      <c r="A124" t="s">
        <v>101</v>
      </c>
      <c r="B124" t="s">
        <v>210</v>
      </c>
      <c r="C124" t="s">
        <v>159</v>
      </c>
      <c r="D124" s="5">
        <v>901</v>
      </c>
      <c r="E124" s="5">
        <v>941</v>
      </c>
      <c r="F124" s="5">
        <v>962</v>
      </c>
      <c r="G124" s="5">
        <v>985</v>
      </c>
      <c r="H124" s="5">
        <v>1014</v>
      </c>
      <c r="I124" s="5">
        <v>1028</v>
      </c>
      <c r="J124" s="5">
        <v>1037</v>
      </c>
      <c r="K124" s="5">
        <v>1047</v>
      </c>
      <c r="L124" s="5">
        <v>1051</v>
      </c>
      <c r="M124" s="5">
        <v>1062</v>
      </c>
      <c r="N124" s="5">
        <v>1071</v>
      </c>
      <c r="O124" s="5">
        <v>1078</v>
      </c>
      <c r="P124" s="5">
        <v>1083</v>
      </c>
      <c r="Q124" s="5">
        <v>1093</v>
      </c>
      <c r="R124" s="5">
        <v>1107</v>
      </c>
      <c r="S124" s="5">
        <v>1119</v>
      </c>
      <c r="T124" s="5">
        <v>1132</v>
      </c>
      <c r="U124" s="5">
        <v>1196</v>
      </c>
      <c r="V124" s="5">
        <v>1237</v>
      </c>
      <c r="W124" s="5">
        <f>V124-U124</f>
        <v>41</v>
      </c>
      <c r="X124" s="7">
        <f>W124/U124</f>
        <v>0.034280936454849496</v>
      </c>
      <c r="Y124" s="5">
        <f>V124-Q124</f>
        <v>144</v>
      </c>
      <c r="Z124" s="7">
        <f>Y124/Q124</f>
        <v>0.13174748398902103</v>
      </c>
      <c r="AA124" s="9">
        <f>V124-D124</f>
        <v>336</v>
      </c>
      <c r="AB124" s="7">
        <f>AA124/D124</f>
        <v>0.3729189789123196</v>
      </c>
      <c r="AC124">
        <v>123</v>
      </c>
    </row>
    <row r="125" spans="1:29" ht="15">
      <c r="A125" t="s">
        <v>106</v>
      </c>
      <c r="B125" t="s">
        <v>215</v>
      </c>
      <c r="C125" t="s">
        <v>216</v>
      </c>
      <c r="D125" s="5">
        <v>1580</v>
      </c>
      <c r="E125" s="5">
        <v>1658</v>
      </c>
      <c r="F125" s="5">
        <v>1711</v>
      </c>
      <c r="G125" s="5">
        <v>1751</v>
      </c>
      <c r="H125" s="5">
        <v>1830</v>
      </c>
      <c r="I125" s="5">
        <v>1860</v>
      </c>
      <c r="J125" s="5">
        <v>1884</v>
      </c>
      <c r="K125" s="5">
        <v>1906</v>
      </c>
      <c r="L125" s="5">
        <v>1925</v>
      </c>
      <c r="M125" s="5">
        <v>1948</v>
      </c>
      <c r="N125" s="5">
        <v>1960</v>
      </c>
      <c r="O125" s="5">
        <v>1977</v>
      </c>
      <c r="P125" s="5">
        <v>1990</v>
      </c>
      <c r="Q125" s="5">
        <v>2007</v>
      </c>
      <c r="R125" s="5">
        <v>2030</v>
      </c>
      <c r="S125" s="5">
        <v>2060</v>
      </c>
      <c r="T125" s="5">
        <v>2090</v>
      </c>
      <c r="U125" s="5">
        <v>2142</v>
      </c>
      <c r="V125" s="5">
        <v>2159</v>
      </c>
      <c r="W125" s="5">
        <f>V125-U125</f>
        <v>17</v>
      </c>
      <c r="X125" s="7">
        <f>W125/U125</f>
        <v>0.007936507936507936</v>
      </c>
      <c r="Y125" s="5">
        <f>V125-Q125</f>
        <v>152</v>
      </c>
      <c r="Z125" s="7">
        <f>Y125/Q125</f>
        <v>0.07573492775286497</v>
      </c>
      <c r="AA125" s="9">
        <f>V125-D125</f>
        <v>579</v>
      </c>
      <c r="AB125" s="7">
        <f>AA125/D125</f>
        <v>0.36645569620253166</v>
      </c>
      <c r="AC125">
        <v>124</v>
      </c>
    </row>
    <row r="126" spans="1:29" ht="15">
      <c r="A126" t="s">
        <v>67</v>
      </c>
      <c r="B126" t="s">
        <v>180</v>
      </c>
      <c r="C126" t="s">
        <v>147</v>
      </c>
      <c r="D126" s="5">
        <v>2150</v>
      </c>
      <c r="E126" s="5">
        <v>2242</v>
      </c>
      <c r="F126" s="5">
        <v>2299</v>
      </c>
      <c r="G126" s="5">
        <v>2359</v>
      </c>
      <c r="H126" s="5">
        <v>2439</v>
      </c>
      <c r="I126" s="5">
        <v>2475</v>
      </c>
      <c r="J126" s="5">
        <v>2499</v>
      </c>
      <c r="K126" s="5">
        <v>2524</v>
      </c>
      <c r="L126" s="5">
        <v>2537</v>
      </c>
      <c r="M126" s="5">
        <v>2551</v>
      </c>
      <c r="N126" s="5">
        <v>2566</v>
      </c>
      <c r="O126" s="5">
        <v>2589</v>
      </c>
      <c r="P126" s="5">
        <v>2605</v>
      </c>
      <c r="Q126" s="5">
        <v>2638</v>
      </c>
      <c r="R126" s="5">
        <v>2663</v>
      </c>
      <c r="S126" s="5">
        <v>2697</v>
      </c>
      <c r="T126" s="5">
        <v>2743</v>
      </c>
      <c r="U126" s="5">
        <v>2851</v>
      </c>
      <c r="V126" s="5">
        <v>2937</v>
      </c>
      <c r="W126" s="5">
        <f>V126-U126</f>
        <v>86</v>
      </c>
      <c r="X126" s="7">
        <f>W126/U126</f>
        <v>0.030164854437039635</v>
      </c>
      <c r="Y126" s="5">
        <f>V126-Q126</f>
        <v>299</v>
      </c>
      <c r="Z126" s="7">
        <f>Y126/Q126</f>
        <v>0.1133434420015163</v>
      </c>
      <c r="AA126" s="9">
        <f>V126-D126</f>
        <v>787</v>
      </c>
      <c r="AB126" s="7">
        <f>AA126/D126</f>
        <v>0.36604651162790697</v>
      </c>
      <c r="AC126">
        <v>125</v>
      </c>
    </row>
    <row r="127" spans="1:29" ht="15">
      <c r="A127" t="s">
        <v>76</v>
      </c>
      <c r="B127" t="s">
        <v>186</v>
      </c>
      <c r="C127" t="s">
        <v>187</v>
      </c>
      <c r="D127" s="5">
        <v>1409</v>
      </c>
      <c r="E127" s="5">
        <v>1473</v>
      </c>
      <c r="F127" s="5">
        <v>1513</v>
      </c>
      <c r="G127" s="5">
        <v>1546</v>
      </c>
      <c r="H127" s="5">
        <v>1597</v>
      </c>
      <c r="I127" s="5">
        <v>1618</v>
      </c>
      <c r="J127" s="5">
        <v>1635</v>
      </c>
      <c r="K127" s="5">
        <v>1652</v>
      </c>
      <c r="L127" s="5">
        <v>1666</v>
      </c>
      <c r="M127" s="5">
        <v>1680</v>
      </c>
      <c r="N127" s="5">
        <v>1686</v>
      </c>
      <c r="O127" s="5">
        <v>1699</v>
      </c>
      <c r="P127" s="5">
        <v>1712</v>
      </c>
      <c r="Q127" s="5">
        <v>1730</v>
      </c>
      <c r="R127" s="5">
        <v>1744</v>
      </c>
      <c r="S127" s="5">
        <v>1765</v>
      </c>
      <c r="T127" s="5">
        <v>1788</v>
      </c>
      <c r="U127" s="5">
        <v>1855</v>
      </c>
      <c r="V127" s="5">
        <v>1923</v>
      </c>
      <c r="W127" s="5">
        <f>V127-U127</f>
        <v>68</v>
      </c>
      <c r="X127" s="7">
        <f>W127/U127</f>
        <v>0.036657681940700806</v>
      </c>
      <c r="Y127" s="5">
        <f>V127-Q127</f>
        <v>193</v>
      </c>
      <c r="Z127" s="7">
        <f>Y127/Q127</f>
        <v>0.1115606936416185</v>
      </c>
      <c r="AA127" s="9">
        <f>V127-D127</f>
        <v>514</v>
      </c>
      <c r="AB127" s="7">
        <f>AA127/D127</f>
        <v>0.3647977288857346</v>
      </c>
      <c r="AC127">
        <v>126</v>
      </c>
    </row>
    <row r="128" spans="1:29" ht="15">
      <c r="A128" t="s">
        <v>56</v>
      </c>
      <c r="B128" t="s">
        <v>172</v>
      </c>
      <c r="C128" t="s">
        <v>159</v>
      </c>
      <c r="D128" s="5">
        <v>3134</v>
      </c>
      <c r="E128" s="5">
        <v>3298</v>
      </c>
      <c r="F128" s="5">
        <v>3376</v>
      </c>
      <c r="G128" s="5">
        <v>3460</v>
      </c>
      <c r="H128" s="5">
        <v>3596</v>
      </c>
      <c r="I128" s="5">
        <v>3654</v>
      </c>
      <c r="J128" s="5">
        <v>3707</v>
      </c>
      <c r="K128" s="5">
        <v>3735</v>
      </c>
      <c r="L128" s="5">
        <v>3766</v>
      </c>
      <c r="M128" s="5">
        <v>3798</v>
      </c>
      <c r="N128" s="5">
        <v>3821</v>
      </c>
      <c r="O128" s="5">
        <v>3854</v>
      </c>
      <c r="P128" s="5">
        <v>3887</v>
      </c>
      <c r="Q128" s="5">
        <v>3919</v>
      </c>
      <c r="R128" s="5">
        <v>3962</v>
      </c>
      <c r="S128" s="5">
        <v>4026</v>
      </c>
      <c r="T128" s="5">
        <v>4091</v>
      </c>
      <c r="U128" s="5">
        <v>4201</v>
      </c>
      <c r="V128" s="5">
        <v>4246</v>
      </c>
      <c r="W128" s="5">
        <f>V128-U128</f>
        <v>45</v>
      </c>
      <c r="X128" s="7">
        <f>W128/U128</f>
        <v>0.010711735301118781</v>
      </c>
      <c r="Y128" s="5">
        <f>V128-Q128</f>
        <v>327</v>
      </c>
      <c r="Z128" s="7">
        <f>Y128/Q128</f>
        <v>0.08343965297269712</v>
      </c>
      <c r="AA128" s="9">
        <f>V128-D128</f>
        <v>1112</v>
      </c>
      <c r="AB128" s="7">
        <f>AA128/D128</f>
        <v>0.3548181238034461</v>
      </c>
      <c r="AC128">
        <v>127</v>
      </c>
    </row>
    <row r="129" spans="1:29" ht="15">
      <c r="A129" t="s">
        <v>79</v>
      </c>
      <c r="B129" t="s">
        <v>164</v>
      </c>
      <c r="C129" t="s">
        <v>191</v>
      </c>
      <c r="D129" s="5">
        <v>1152</v>
      </c>
      <c r="E129" s="5">
        <v>1196</v>
      </c>
      <c r="F129" s="5">
        <v>1220</v>
      </c>
      <c r="G129" s="5">
        <v>1242</v>
      </c>
      <c r="H129" s="5">
        <v>1283</v>
      </c>
      <c r="I129" s="5">
        <v>1296</v>
      </c>
      <c r="J129" s="5">
        <v>1308</v>
      </c>
      <c r="K129" s="5">
        <v>1317</v>
      </c>
      <c r="L129" s="5">
        <v>1325</v>
      </c>
      <c r="M129" s="5">
        <v>1333</v>
      </c>
      <c r="N129" s="5">
        <v>1343</v>
      </c>
      <c r="O129" s="5">
        <v>1352</v>
      </c>
      <c r="P129" s="5">
        <v>1357</v>
      </c>
      <c r="Q129" s="5">
        <v>1364</v>
      </c>
      <c r="R129" s="5">
        <v>1378</v>
      </c>
      <c r="S129" s="5">
        <v>1397</v>
      </c>
      <c r="T129" s="5">
        <v>1422</v>
      </c>
      <c r="U129" s="5">
        <v>1492</v>
      </c>
      <c r="V129" s="5">
        <v>1553</v>
      </c>
      <c r="W129" s="5">
        <f>V129-U129</f>
        <v>61</v>
      </c>
      <c r="X129" s="7">
        <f>W129/U129</f>
        <v>0.04088471849865952</v>
      </c>
      <c r="Y129" s="5">
        <f>V129-Q129</f>
        <v>189</v>
      </c>
      <c r="Z129" s="7">
        <f>Y129/Q129</f>
        <v>0.13856304985337242</v>
      </c>
      <c r="AA129" s="9">
        <f>V129-D129</f>
        <v>401</v>
      </c>
      <c r="AB129" s="7">
        <f>AA129/D129</f>
        <v>0.3480902777777778</v>
      </c>
      <c r="AC129">
        <v>128</v>
      </c>
    </row>
    <row r="130" spans="1:29" ht="15">
      <c r="A130" s="1" t="s">
        <v>18</v>
      </c>
      <c r="B130" s="1" t="s">
        <v>135</v>
      </c>
      <c r="C130" s="1" t="s">
        <v>134</v>
      </c>
      <c r="D130" s="5">
        <v>21752</v>
      </c>
      <c r="E130" s="5">
        <v>22737</v>
      </c>
      <c r="F130" s="5">
        <v>23320</v>
      </c>
      <c r="G130" s="5">
        <v>23794</v>
      </c>
      <c r="H130" s="5">
        <v>24500</v>
      </c>
      <c r="I130" s="5">
        <v>24769</v>
      </c>
      <c r="J130" s="5">
        <v>24957</v>
      </c>
      <c r="K130" s="5">
        <v>25124</v>
      </c>
      <c r="L130" s="5">
        <v>25332</v>
      </c>
      <c r="M130" s="5">
        <v>25562</v>
      </c>
      <c r="N130" s="5">
        <v>25739</v>
      </c>
      <c r="O130" s="5">
        <v>25924</v>
      </c>
      <c r="P130" s="5">
        <v>26142</v>
      </c>
      <c r="Q130" s="5">
        <v>26314</v>
      </c>
      <c r="R130" s="5">
        <v>26505</v>
      </c>
      <c r="S130" s="5">
        <v>26804</v>
      </c>
      <c r="T130" s="5">
        <v>27186</v>
      </c>
      <c r="U130" s="5">
        <v>28280</v>
      </c>
      <c r="V130" s="5">
        <v>29200</v>
      </c>
      <c r="W130" s="5">
        <f>V130-U130</f>
        <v>920</v>
      </c>
      <c r="X130" s="7">
        <f>W130/U130</f>
        <v>0.03253182461103253</v>
      </c>
      <c r="Y130" s="5">
        <f>V130-Q130</f>
        <v>2886</v>
      </c>
      <c r="Z130" s="7">
        <f>Y130/Q130</f>
        <v>0.10967545793113932</v>
      </c>
      <c r="AA130" s="9">
        <f>V130-D130</f>
        <v>7448</v>
      </c>
      <c r="AB130" s="7">
        <f>AA130/D130</f>
        <v>0.3424052960647297</v>
      </c>
      <c r="AC130">
        <v>129</v>
      </c>
    </row>
    <row r="131" spans="1:29" ht="15">
      <c r="A131" s="1" t="s">
        <v>44</v>
      </c>
      <c r="B131" s="4" t="s">
        <v>154</v>
      </c>
      <c r="C131" s="4" t="s">
        <v>134</v>
      </c>
      <c r="D131" s="5">
        <v>8969</v>
      </c>
      <c r="E131" s="5">
        <v>9335</v>
      </c>
      <c r="F131" s="5">
        <v>9552</v>
      </c>
      <c r="G131" s="5">
        <v>9760</v>
      </c>
      <c r="H131" s="5">
        <v>10036</v>
      </c>
      <c r="I131" s="5">
        <v>10154</v>
      </c>
      <c r="J131" s="5">
        <v>10254</v>
      </c>
      <c r="K131" s="5">
        <v>10336</v>
      </c>
      <c r="L131" s="5">
        <v>10406</v>
      </c>
      <c r="M131" s="5">
        <v>10474</v>
      </c>
      <c r="N131" s="5">
        <v>10560</v>
      </c>
      <c r="O131" s="5">
        <v>10638</v>
      </c>
      <c r="P131" s="5">
        <v>10705</v>
      </c>
      <c r="Q131" s="5">
        <v>10776</v>
      </c>
      <c r="R131" s="5">
        <v>10864</v>
      </c>
      <c r="S131" s="5">
        <v>10984</v>
      </c>
      <c r="T131" s="5">
        <v>11135</v>
      </c>
      <c r="U131" s="5">
        <v>11575</v>
      </c>
      <c r="V131" s="5">
        <v>11945</v>
      </c>
      <c r="W131" s="5">
        <f>V131-U131</f>
        <v>370</v>
      </c>
      <c r="X131" s="7">
        <f>W131/U131</f>
        <v>0.031965442764578834</v>
      </c>
      <c r="Y131" s="5">
        <f>V131-Q131</f>
        <v>1169</v>
      </c>
      <c r="Z131" s="7">
        <f>Y131/Q131</f>
        <v>0.10848181143281366</v>
      </c>
      <c r="AA131" s="9">
        <f>V131-D131</f>
        <v>2976</v>
      </c>
      <c r="AB131" s="7">
        <f>AA131/D131</f>
        <v>0.33180956628386665</v>
      </c>
      <c r="AC131">
        <v>130</v>
      </c>
    </row>
    <row r="132" spans="1:29" ht="15">
      <c r="A132" t="s">
        <v>103</v>
      </c>
      <c r="B132" t="s">
        <v>212</v>
      </c>
      <c r="C132" t="s">
        <v>171</v>
      </c>
      <c r="D132" s="5">
        <v>177</v>
      </c>
      <c r="E132" s="5">
        <v>146</v>
      </c>
      <c r="F132" s="5">
        <v>149</v>
      </c>
      <c r="G132" s="5">
        <v>154</v>
      </c>
      <c r="H132" s="5">
        <v>163</v>
      </c>
      <c r="I132" s="5">
        <v>167</v>
      </c>
      <c r="J132" s="5">
        <v>168</v>
      </c>
      <c r="K132" s="5">
        <v>173</v>
      </c>
      <c r="L132" s="5">
        <v>175</v>
      </c>
      <c r="M132" s="5">
        <v>176</v>
      </c>
      <c r="N132" s="5">
        <v>179</v>
      </c>
      <c r="O132" s="5">
        <v>179</v>
      </c>
      <c r="P132" s="5">
        <v>182</v>
      </c>
      <c r="Q132" s="5">
        <v>186</v>
      </c>
      <c r="R132" s="5">
        <v>188</v>
      </c>
      <c r="S132" s="5">
        <v>190</v>
      </c>
      <c r="T132" s="5">
        <v>193</v>
      </c>
      <c r="U132" s="5">
        <v>203</v>
      </c>
      <c r="V132" s="5">
        <v>207</v>
      </c>
      <c r="W132" s="5">
        <f>V132-U132</f>
        <v>4</v>
      </c>
      <c r="X132" s="7">
        <f>W132/U132</f>
        <v>0.019704433497536946</v>
      </c>
      <c r="Y132" s="5">
        <f>V132-Q132</f>
        <v>21</v>
      </c>
      <c r="Z132" s="7">
        <f>Y132/Q132</f>
        <v>0.11290322580645161</v>
      </c>
      <c r="AA132" s="9">
        <f>V132-D132</f>
        <v>30</v>
      </c>
      <c r="AB132" s="7">
        <f>AA132/D132</f>
        <v>0.1694915254237288</v>
      </c>
      <c r="AC132">
        <v>131</v>
      </c>
    </row>
  </sheetData>
  <sheetProtection/>
  <autoFilter ref="A1:AB132">
    <sortState ref="A2:AB132">
      <sortCondition descending="1" sortBy="value" ref="AB2:AB132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Durr, Michael</dc:creator>
  <cp:keywords/>
  <dc:description/>
  <cp:lastModifiedBy>Durr, Michael</cp:lastModifiedBy>
  <dcterms:created xsi:type="dcterms:W3CDTF">2015-07-20T18:44:16Z</dcterms:created>
  <dcterms:modified xsi:type="dcterms:W3CDTF">2015-11-20T15:19:02Z</dcterms:modified>
  <cp:category/>
  <cp:version/>
  <cp:contentType/>
  <cp:contentStatus/>
</cp:coreProperties>
</file>